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firstSheet="1" activeTab="11"/>
  </bookViews>
  <sheets>
    <sheet name="Ocak" sheetId="1" r:id="rId1"/>
    <sheet name="Şubat" sheetId="2" r:id="rId2"/>
    <sheet name="Mart" sheetId="3" r:id="rId3"/>
    <sheet name="Nisan" sheetId="4" r:id="rId4"/>
    <sheet name="Mayıs" sheetId="5" r:id="rId5"/>
    <sheet name="Haziran" sheetId="6" r:id="rId6"/>
    <sheet name="Temmuz" sheetId="7" r:id="rId7"/>
    <sheet name="Ağustos" sheetId="8" r:id="rId8"/>
    <sheet name="Eylül" sheetId="9" r:id="rId9"/>
    <sheet name="Ekim" sheetId="10" r:id="rId10"/>
    <sheet name="Kasım" sheetId="11" r:id="rId11"/>
    <sheet name="Aralık" sheetId="12" r:id="rId12"/>
  </sheets>
  <definedNames/>
  <calcPr fullCalcOnLoad="1"/>
</workbook>
</file>

<file path=xl/sharedStrings.xml><?xml version="1.0" encoding="utf-8"?>
<sst xmlns="http://schemas.openxmlformats.org/spreadsheetml/2006/main" count="341" uniqueCount="42">
  <si>
    <t>AY</t>
  </si>
  <si>
    <t>YILI</t>
  </si>
  <si>
    <t>OCAK</t>
  </si>
  <si>
    <t>Günler</t>
  </si>
  <si>
    <t xml:space="preserve"> Sıcaklık(ºC)</t>
  </si>
  <si>
    <t>Günlük  Nispi Nem(%)</t>
  </si>
  <si>
    <t>Günlük  Yağış Miktarı (mm)</t>
  </si>
  <si>
    <t xml:space="preserve"> Rüz. Hızı (m/s)</t>
  </si>
  <si>
    <t>Ortalama</t>
  </si>
  <si>
    <t>Mak.</t>
  </si>
  <si>
    <t>Min.</t>
  </si>
  <si>
    <t>Toplam</t>
  </si>
  <si>
    <t>Ort.</t>
  </si>
  <si>
    <t>Aylık Toplam</t>
  </si>
  <si>
    <t>Aylık Ortalama</t>
  </si>
  <si>
    <t>Parametre</t>
  </si>
  <si>
    <t>Değer</t>
  </si>
  <si>
    <t>Günü</t>
  </si>
  <si>
    <t>Aylık Ortalama Sıcaklık   (ºC)</t>
  </si>
  <si>
    <t>Ay İçindeki Maksimum Sıcaklık   (ºC)</t>
  </si>
  <si>
    <t>Ay İçindeki Minimum Sıcaklık   (ºC)</t>
  </si>
  <si>
    <t>Aylık Ortalama Nispi Nem   (%)</t>
  </si>
  <si>
    <t>Günlük Maksimum Yağış   (mm)</t>
  </si>
  <si>
    <t>Aylık Toplam Yağış   (mm)</t>
  </si>
  <si>
    <t>Yağışlı Gün Sayısı</t>
  </si>
  <si>
    <t>Maksimum Rüzgarın Hızı (m/sec) ve Yönü</t>
  </si>
  <si>
    <t>ŞUBAT</t>
  </si>
  <si>
    <t>MART</t>
  </si>
  <si>
    <t>2 ve18.03.2012</t>
  </si>
  <si>
    <t>NİSAN</t>
  </si>
  <si>
    <t>MAYIS</t>
  </si>
  <si>
    <t>HAZİRAN</t>
  </si>
  <si>
    <t>1-2-3.06.2012</t>
  </si>
  <si>
    <t>TEMMUZ</t>
  </si>
  <si>
    <t>18-19.07.2012</t>
  </si>
  <si>
    <t>AĞUSTOS</t>
  </si>
  <si>
    <t>EYLÜL</t>
  </si>
  <si>
    <t>28-30.10.2012</t>
  </si>
  <si>
    <t>EKİM</t>
  </si>
  <si>
    <t>KASIM</t>
  </si>
  <si>
    <t>ARALIK</t>
  </si>
  <si>
    <t>18-19. Aralık 2012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</si>
</sst>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\ mmmm\ yyyy;@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u val="single"/>
      <sz val="14"/>
      <name val="Arial Tur"/>
      <family val="0"/>
    </font>
    <font>
      <b/>
      <sz val="14"/>
      <name val="Arial Tur"/>
      <family val="0"/>
    </font>
    <font>
      <sz val="8"/>
      <name val="Arial Black"/>
      <family val="2"/>
    </font>
    <font>
      <b/>
      <sz val="8"/>
      <name val="Arial Black"/>
      <family val="2"/>
    </font>
    <font>
      <sz val="8"/>
      <name val="Arial Tur"/>
      <family val="0"/>
    </font>
    <font>
      <b/>
      <sz val="6"/>
      <name val="Arial Black"/>
      <family val="2"/>
    </font>
    <font>
      <b/>
      <sz val="10"/>
      <name val="Arial Black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b/>
      <u val="single"/>
      <sz val="12"/>
      <name val="Arial Tur"/>
      <family val="0"/>
    </font>
    <font>
      <b/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49">
      <alignment/>
      <protection/>
    </xf>
    <xf numFmtId="0" fontId="3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6" fillId="0" borderId="10" xfId="49" applyFont="1" applyBorder="1" applyAlignment="1">
      <alignment horizontal="center"/>
      <protection/>
    </xf>
    <xf numFmtId="0" fontId="51" fillId="33" borderId="10" xfId="0" applyFont="1" applyFill="1" applyBorder="1" applyAlignment="1">
      <alignment horizontal="center" wrapText="1"/>
    </xf>
    <xf numFmtId="164" fontId="51" fillId="33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7" fillId="0" borderId="0" xfId="49" applyFont="1">
      <alignment/>
      <protection/>
    </xf>
    <xf numFmtId="0" fontId="5" fillId="0" borderId="10" xfId="49" applyFont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wrapText="1"/>
    </xf>
    <xf numFmtId="164" fontId="53" fillId="33" borderId="10" xfId="0" applyNumberFormat="1" applyFont="1" applyFill="1" applyBorder="1" applyAlignment="1">
      <alignment horizontal="center" wrapText="1"/>
    </xf>
    <xf numFmtId="0" fontId="11" fillId="0" borderId="10" xfId="49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164" fontId="51" fillId="0" borderId="10" xfId="0" applyNumberFormat="1" applyFont="1" applyFill="1" applyBorder="1" applyAlignment="1">
      <alignment horizontal="center" wrapText="1"/>
    </xf>
    <xf numFmtId="0" fontId="12" fillId="0" borderId="0" xfId="49" applyFont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7" fillId="1" borderId="10" xfId="49" applyFont="1" applyFill="1" applyBorder="1" applyAlignment="1">
      <alignment horizontal="center" vertical="center"/>
      <protection/>
    </xf>
    <xf numFmtId="0" fontId="10" fillId="0" borderId="10" xfId="49" applyFont="1" applyBorder="1" applyAlignment="1">
      <alignment horizontal="left" vertical="center"/>
      <protection/>
    </xf>
    <xf numFmtId="164" fontId="5" fillId="0" borderId="10" xfId="49" applyNumberFormat="1" applyFont="1" applyBorder="1" applyAlignment="1">
      <alignment horizontal="center"/>
      <protection/>
    </xf>
    <xf numFmtId="165" fontId="7" fillId="0" borderId="10" xfId="49" applyNumberFormat="1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/>
      <protection/>
    </xf>
    <xf numFmtId="0" fontId="9" fillId="0" borderId="10" xfId="49" applyFont="1" applyBorder="1" applyAlignment="1">
      <alignment horizontal="center"/>
      <protection/>
    </xf>
    <xf numFmtId="164" fontId="6" fillId="0" borderId="10" xfId="49" applyNumberFormat="1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wrapText="1"/>
      <protection/>
    </xf>
    <xf numFmtId="0" fontId="5" fillId="0" borderId="10" xfId="49" applyFont="1" applyBorder="1" applyAlignment="1">
      <alignment horizontal="center" vertical="center" wrapText="1"/>
      <protection/>
    </xf>
    <xf numFmtId="166" fontId="7" fillId="0" borderId="10" xfId="49" applyNumberFormat="1" applyFont="1" applyBorder="1" applyAlignment="1">
      <alignment horizontal="center" vertical="center"/>
      <protection/>
    </xf>
    <xf numFmtId="0" fontId="4" fillId="0" borderId="0" xfId="49" applyFont="1" applyAlignment="1">
      <alignment horizontal="right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J49" sqref="J49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4.25" thickBot="1">
      <c r="B8" s="4">
        <v>1</v>
      </c>
      <c r="C8" s="5">
        <v>8</v>
      </c>
      <c r="D8" s="5">
        <v>9</v>
      </c>
      <c r="E8" s="5">
        <v>8</v>
      </c>
      <c r="F8" s="5">
        <v>95</v>
      </c>
      <c r="G8" s="6">
        <v>0</v>
      </c>
      <c r="H8" s="5">
        <v>21</v>
      </c>
      <c r="I8" s="5">
        <v>37</v>
      </c>
    </row>
    <row r="9" spans="2:9" ht="14.25" thickBot="1">
      <c r="B9" s="4">
        <v>2</v>
      </c>
      <c r="C9" s="5">
        <v>10</v>
      </c>
      <c r="D9" s="5">
        <v>16</v>
      </c>
      <c r="E9" s="5">
        <v>4</v>
      </c>
      <c r="F9" s="5">
        <v>75</v>
      </c>
      <c r="G9" s="6">
        <v>26</v>
      </c>
      <c r="H9" s="5">
        <v>6</v>
      </c>
      <c r="I9" s="5">
        <v>19</v>
      </c>
    </row>
    <row r="10" spans="2:9" ht="14.25" thickBot="1">
      <c r="B10" s="4">
        <v>3</v>
      </c>
      <c r="C10" s="5">
        <v>9</v>
      </c>
      <c r="D10" s="5">
        <v>16</v>
      </c>
      <c r="E10" s="5">
        <v>3</v>
      </c>
      <c r="F10" s="5">
        <v>74</v>
      </c>
      <c r="G10" s="6">
        <v>0</v>
      </c>
      <c r="H10" s="5">
        <v>8</v>
      </c>
      <c r="I10" s="5">
        <v>16</v>
      </c>
    </row>
    <row r="11" spans="2:9" ht="14.25" thickBot="1">
      <c r="B11" s="4">
        <v>4</v>
      </c>
      <c r="C11" s="5">
        <v>9</v>
      </c>
      <c r="D11" s="5">
        <v>16</v>
      </c>
      <c r="E11" s="5">
        <v>3</v>
      </c>
      <c r="F11" s="5">
        <v>81</v>
      </c>
      <c r="G11" s="6">
        <v>0</v>
      </c>
      <c r="H11" s="5">
        <v>5</v>
      </c>
      <c r="I11" s="5">
        <v>11</v>
      </c>
    </row>
    <row r="12" spans="2:9" ht="14.25" thickBot="1">
      <c r="B12" s="4">
        <v>5</v>
      </c>
      <c r="C12" s="5">
        <v>9</v>
      </c>
      <c r="D12" s="5">
        <v>17</v>
      </c>
      <c r="E12" s="5">
        <v>2</v>
      </c>
      <c r="F12" s="5">
        <v>73</v>
      </c>
      <c r="G12" s="6">
        <v>0</v>
      </c>
      <c r="H12" s="5">
        <v>6</v>
      </c>
      <c r="I12" s="5">
        <v>19</v>
      </c>
    </row>
    <row r="13" spans="2:9" ht="14.25" thickBot="1">
      <c r="B13" s="4">
        <v>6</v>
      </c>
      <c r="C13" s="5">
        <v>10</v>
      </c>
      <c r="D13" s="5">
        <v>13</v>
      </c>
      <c r="E13" s="5">
        <v>8</v>
      </c>
      <c r="F13" s="5">
        <v>78</v>
      </c>
      <c r="G13" s="6">
        <v>0</v>
      </c>
      <c r="H13" s="5">
        <v>16</v>
      </c>
      <c r="I13" s="5">
        <v>24</v>
      </c>
    </row>
    <row r="14" spans="2:9" ht="14.25" thickBot="1">
      <c r="B14" s="4">
        <v>7</v>
      </c>
      <c r="C14" s="5">
        <v>10</v>
      </c>
      <c r="D14" s="5">
        <v>12</v>
      </c>
      <c r="E14" s="5">
        <v>9</v>
      </c>
      <c r="F14" s="5">
        <v>91</v>
      </c>
      <c r="G14" s="6">
        <v>10</v>
      </c>
      <c r="H14" s="5">
        <v>16</v>
      </c>
      <c r="I14" s="5">
        <v>26</v>
      </c>
    </row>
    <row r="15" spans="2:9" ht="14.25" thickBot="1">
      <c r="B15" s="4">
        <v>8</v>
      </c>
      <c r="C15" s="5">
        <v>9</v>
      </c>
      <c r="D15" s="5">
        <v>11</v>
      </c>
      <c r="E15" s="5">
        <v>8</v>
      </c>
      <c r="F15" s="5">
        <v>90</v>
      </c>
      <c r="G15" s="6">
        <v>21</v>
      </c>
      <c r="H15" s="5">
        <v>18</v>
      </c>
      <c r="I15" s="5">
        <v>27</v>
      </c>
    </row>
    <row r="16" spans="2:9" ht="14.25" thickBot="1">
      <c r="B16" s="4">
        <v>9</v>
      </c>
      <c r="C16" s="5">
        <v>11</v>
      </c>
      <c r="D16" s="5">
        <v>15</v>
      </c>
      <c r="E16" s="5">
        <v>8</v>
      </c>
      <c r="F16" s="5">
        <v>85</v>
      </c>
      <c r="G16" s="6">
        <v>30.5</v>
      </c>
      <c r="H16" s="5">
        <v>14</v>
      </c>
      <c r="I16" s="5">
        <v>32</v>
      </c>
    </row>
    <row r="17" spans="2:9" ht="14.25" thickBot="1">
      <c r="B17" s="4">
        <v>10</v>
      </c>
      <c r="C17" s="5">
        <v>8</v>
      </c>
      <c r="D17" s="5">
        <v>10</v>
      </c>
      <c r="E17" s="5">
        <v>6</v>
      </c>
      <c r="F17" s="5">
        <v>95</v>
      </c>
      <c r="G17" s="6">
        <v>57.5</v>
      </c>
      <c r="H17" s="5">
        <v>13</v>
      </c>
      <c r="I17" s="5">
        <v>27</v>
      </c>
    </row>
    <row r="18" spans="2:9" ht="14.25" thickBot="1">
      <c r="B18" s="4">
        <v>11</v>
      </c>
      <c r="C18" s="5">
        <v>10</v>
      </c>
      <c r="D18" s="5">
        <v>12</v>
      </c>
      <c r="E18" s="5">
        <v>8</v>
      </c>
      <c r="F18" s="5">
        <v>85</v>
      </c>
      <c r="G18" s="6">
        <v>5</v>
      </c>
      <c r="H18" s="5">
        <v>11</v>
      </c>
      <c r="I18" s="5">
        <v>23</v>
      </c>
    </row>
    <row r="19" spans="2:9" ht="14.25" thickBot="1">
      <c r="B19" s="4">
        <v>12</v>
      </c>
      <c r="C19" s="5">
        <v>9</v>
      </c>
      <c r="D19" s="5">
        <v>12</v>
      </c>
      <c r="E19" s="5">
        <v>6</v>
      </c>
      <c r="F19" s="5">
        <v>91</v>
      </c>
      <c r="G19" s="6">
        <v>16</v>
      </c>
      <c r="H19" s="5">
        <v>6</v>
      </c>
      <c r="I19" s="5">
        <v>11</v>
      </c>
    </row>
    <row r="20" spans="2:9" ht="14.25" thickBot="1">
      <c r="B20" s="4">
        <v>13</v>
      </c>
      <c r="C20" s="5">
        <v>10</v>
      </c>
      <c r="D20" s="5">
        <v>14</v>
      </c>
      <c r="E20" s="5">
        <v>6</v>
      </c>
      <c r="F20" s="5">
        <v>81</v>
      </c>
      <c r="G20" s="6">
        <v>0</v>
      </c>
      <c r="H20" s="5">
        <v>6</v>
      </c>
      <c r="I20" s="5">
        <v>14</v>
      </c>
    </row>
    <row r="21" spans="2:9" ht="14.25" thickBot="1">
      <c r="B21" s="4">
        <v>14</v>
      </c>
      <c r="C21" s="5">
        <v>9</v>
      </c>
      <c r="D21" s="5">
        <v>14</v>
      </c>
      <c r="E21" s="5">
        <v>5</v>
      </c>
      <c r="F21" s="5">
        <v>82</v>
      </c>
      <c r="G21" s="6">
        <v>0</v>
      </c>
      <c r="H21" s="5">
        <v>8</v>
      </c>
      <c r="I21" s="5">
        <v>24</v>
      </c>
    </row>
    <row r="22" spans="2:9" ht="14.25" thickBot="1">
      <c r="B22" s="4">
        <v>15</v>
      </c>
      <c r="C22" s="5">
        <v>11</v>
      </c>
      <c r="D22" s="5">
        <v>15</v>
      </c>
      <c r="E22" s="5">
        <v>8</v>
      </c>
      <c r="F22" s="5">
        <v>96</v>
      </c>
      <c r="G22" s="6">
        <v>20</v>
      </c>
      <c r="H22" s="5">
        <v>10</v>
      </c>
      <c r="I22" s="5">
        <v>24</v>
      </c>
    </row>
    <row r="23" spans="2:9" ht="14.25" thickBot="1">
      <c r="B23" s="4">
        <v>16</v>
      </c>
      <c r="C23" s="5">
        <v>11</v>
      </c>
      <c r="D23" s="5">
        <v>16</v>
      </c>
      <c r="E23" s="5">
        <v>6</v>
      </c>
      <c r="F23" s="5">
        <v>78</v>
      </c>
      <c r="G23" s="6">
        <v>23</v>
      </c>
      <c r="H23" s="5">
        <v>18</v>
      </c>
      <c r="I23" s="5">
        <v>37</v>
      </c>
    </row>
    <row r="24" spans="2:9" ht="14.25" thickBot="1">
      <c r="B24" s="4">
        <v>17</v>
      </c>
      <c r="C24" s="5">
        <v>7</v>
      </c>
      <c r="D24" s="5">
        <v>13</v>
      </c>
      <c r="E24" s="5">
        <v>2</v>
      </c>
      <c r="F24" s="5">
        <v>64</v>
      </c>
      <c r="G24" s="6">
        <v>0</v>
      </c>
      <c r="H24" s="5">
        <v>10</v>
      </c>
      <c r="I24" s="5">
        <v>26</v>
      </c>
    </row>
    <row r="25" spans="2:9" ht="14.25" thickBot="1">
      <c r="B25" s="4">
        <v>18</v>
      </c>
      <c r="C25" s="5">
        <v>6</v>
      </c>
      <c r="D25" s="5">
        <v>11</v>
      </c>
      <c r="E25" s="5">
        <v>1</v>
      </c>
      <c r="F25" s="5">
        <v>47</v>
      </c>
      <c r="G25" s="6">
        <v>0</v>
      </c>
      <c r="H25" s="5">
        <v>11</v>
      </c>
      <c r="I25" s="5">
        <v>19</v>
      </c>
    </row>
    <row r="26" spans="2:9" ht="14.25" thickBot="1">
      <c r="B26" s="4">
        <v>19</v>
      </c>
      <c r="C26" s="5">
        <v>4</v>
      </c>
      <c r="D26" s="5">
        <v>8</v>
      </c>
      <c r="E26" s="5">
        <v>0</v>
      </c>
      <c r="F26" s="5">
        <v>33</v>
      </c>
      <c r="G26" s="6">
        <v>0</v>
      </c>
      <c r="H26" s="5">
        <v>21</v>
      </c>
      <c r="I26" s="5">
        <v>45</v>
      </c>
    </row>
    <row r="27" spans="2:9" ht="14.25" thickBot="1">
      <c r="B27" s="4">
        <v>20</v>
      </c>
      <c r="C27" s="5">
        <v>3</v>
      </c>
      <c r="D27" s="5">
        <v>8</v>
      </c>
      <c r="E27" s="5">
        <v>-2</v>
      </c>
      <c r="F27" s="5">
        <v>43</v>
      </c>
      <c r="G27" s="6">
        <v>0</v>
      </c>
      <c r="H27" s="5">
        <v>16</v>
      </c>
      <c r="I27" s="5">
        <v>26</v>
      </c>
    </row>
    <row r="28" spans="2:9" ht="14.25" thickBot="1">
      <c r="B28" s="4">
        <v>21</v>
      </c>
      <c r="C28" s="5">
        <v>4</v>
      </c>
      <c r="D28" s="5">
        <v>7</v>
      </c>
      <c r="E28" s="5">
        <v>2</v>
      </c>
      <c r="F28" s="5">
        <v>65</v>
      </c>
      <c r="G28" s="6">
        <v>11</v>
      </c>
      <c r="H28" s="5">
        <v>14</v>
      </c>
      <c r="I28" s="5">
        <v>32</v>
      </c>
    </row>
    <row r="29" spans="2:9" ht="14.25" thickBot="1">
      <c r="B29" s="4">
        <v>22</v>
      </c>
      <c r="C29" s="5">
        <v>4</v>
      </c>
      <c r="D29" s="5">
        <v>7</v>
      </c>
      <c r="E29" s="5">
        <v>3</v>
      </c>
      <c r="F29" s="5">
        <v>88</v>
      </c>
      <c r="G29" s="6">
        <v>20.5</v>
      </c>
      <c r="H29" s="5">
        <v>27</v>
      </c>
      <c r="I29" s="5">
        <v>47</v>
      </c>
    </row>
    <row r="30" spans="2:9" ht="14.25" thickBot="1">
      <c r="B30" s="4">
        <v>23</v>
      </c>
      <c r="C30" s="5">
        <v>8</v>
      </c>
      <c r="D30" s="5">
        <v>13</v>
      </c>
      <c r="E30" s="5">
        <v>3</v>
      </c>
      <c r="F30" s="5">
        <v>75</v>
      </c>
      <c r="G30" s="6">
        <v>20</v>
      </c>
      <c r="H30" s="5">
        <v>11</v>
      </c>
      <c r="I30" s="5">
        <v>19</v>
      </c>
    </row>
    <row r="31" spans="2:9" ht="14.25" thickBot="1">
      <c r="B31" s="4">
        <v>24</v>
      </c>
      <c r="C31" s="5">
        <v>8</v>
      </c>
      <c r="D31" s="5">
        <v>15</v>
      </c>
      <c r="E31" s="5">
        <v>2</v>
      </c>
      <c r="F31" s="5">
        <v>71</v>
      </c>
      <c r="G31" s="6">
        <v>0</v>
      </c>
      <c r="H31" s="5">
        <v>8</v>
      </c>
      <c r="I31" s="5">
        <v>16</v>
      </c>
    </row>
    <row r="32" spans="2:9" ht="14.25" thickBot="1">
      <c r="B32" s="4">
        <v>25</v>
      </c>
      <c r="C32" s="5">
        <v>7</v>
      </c>
      <c r="D32" s="5">
        <v>9</v>
      </c>
      <c r="E32" s="5">
        <v>5</v>
      </c>
      <c r="F32" s="5">
        <v>82</v>
      </c>
      <c r="G32" s="6">
        <v>10</v>
      </c>
      <c r="H32" s="5">
        <v>23</v>
      </c>
      <c r="I32" s="5">
        <v>37</v>
      </c>
    </row>
    <row r="33" spans="2:9" ht="14.25" thickBot="1">
      <c r="B33" s="4">
        <v>26</v>
      </c>
      <c r="C33" s="5">
        <v>8</v>
      </c>
      <c r="D33" s="5">
        <v>9</v>
      </c>
      <c r="E33" s="5">
        <v>7</v>
      </c>
      <c r="F33" s="5">
        <v>82</v>
      </c>
      <c r="G33" s="6">
        <v>4</v>
      </c>
      <c r="H33" s="5">
        <v>23</v>
      </c>
      <c r="I33" s="5">
        <v>34</v>
      </c>
    </row>
    <row r="34" spans="2:9" ht="14.25" thickBot="1">
      <c r="B34" s="4">
        <v>27</v>
      </c>
      <c r="C34" s="7">
        <v>8</v>
      </c>
      <c r="D34" s="7">
        <v>12</v>
      </c>
      <c r="E34" s="7">
        <v>4</v>
      </c>
      <c r="F34" s="7">
        <v>89</v>
      </c>
      <c r="G34" s="6">
        <v>25</v>
      </c>
      <c r="H34" s="5">
        <v>13</v>
      </c>
      <c r="I34" s="5">
        <v>23</v>
      </c>
    </row>
    <row r="35" spans="2:9" ht="14.25" thickBot="1">
      <c r="B35" s="4">
        <v>28</v>
      </c>
      <c r="C35" s="7">
        <v>8</v>
      </c>
      <c r="D35" s="7">
        <v>15</v>
      </c>
      <c r="E35" s="7">
        <v>2</v>
      </c>
      <c r="F35" s="7">
        <v>64</v>
      </c>
      <c r="G35" s="6">
        <v>0</v>
      </c>
      <c r="H35" s="5">
        <v>10</v>
      </c>
      <c r="I35" s="5">
        <v>14</v>
      </c>
    </row>
    <row r="36" spans="2:9" ht="14.25" thickBot="1">
      <c r="B36" s="4">
        <v>29</v>
      </c>
      <c r="C36" s="7">
        <v>7</v>
      </c>
      <c r="D36" s="7">
        <v>13</v>
      </c>
      <c r="E36" s="7">
        <v>2</v>
      </c>
      <c r="F36" s="7">
        <v>55</v>
      </c>
      <c r="G36" s="6">
        <v>0</v>
      </c>
      <c r="H36" s="5">
        <v>10</v>
      </c>
      <c r="I36" s="5">
        <v>19</v>
      </c>
    </row>
    <row r="37" spans="2:9" ht="14.25" thickBot="1">
      <c r="B37" s="4">
        <v>30</v>
      </c>
      <c r="C37" s="7">
        <v>9</v>
      </c>
      <c r="D37" s="7">
        <v>13</v>
      </c>
      <c r="E37" s="7">
        <v>6</v>
      </c>
      <c r="F37" s="7">
        <v>67</v>
      </c>
      <c r="G37" s="6">
        <v>2.5</v>
      </c>
      <c r="H37" s="5">
        <v>18</v>
      </c>
      <c r="I37" s="5">
        <v>29</v>
      </c>
    </row>
    <row r="38" spans="2:9" ht="14.25" thickBot="1">
      <c r="B38" s="4">
        <v>31</v>
      </c>
      <c r="C38" s="7">
        <v>9</v>
      </c>
      <c r="D38" s="7">
        <v>12</v>
      </c>
      <c r="E38" s="7">
        <v>6</v>
      </c>
      <c r="F38" s="7">
        <v>59</v>
      </c>
      <c r="G38" s="6">
        <v>0</v>
      </c>
      <c r="H38" s="5">
        <v>14</v>
      </c>
      <c r="I38" s="5">
        <v>26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33" t="s">
        <v>13</v>
      </c>
      <c r="C40" s="31">
        <f aca="true" t="shared" si="0" ref="C40:I40">SUM(C8:C38)</f>
        <v>253</v>
      </c>
      <c r="D40" s="31">
        <f t="shared" si="0"/>
        <v>383</v>
      </c>
      <c r="E40" s="31">
        <f t="shared" si="0"/>
        <v>141</v>
      </c>
      <c r="F40" s="31">
        <f t="shared" si="0"/>
        <v>2334</v>
      </c>
      <c r="G40" s="31">
        <f t="shared" si="0"/>
        <v>302</v>
      </c>
      <c r="H40" s="31">
        <f t="shared" si="0"/>
        <v>411</v>
      </c>
      <c r="I40" s="31">
        <f t="shared" si="0"/>
        <v>783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>AVERAGE(C8:C38)</f>
        <v>8.161290322580646</v>
      </c>
      <c r="D42" s="31">
        <f aca="true" t="shared" si="1" ref="D42:I42">AVERAGE(D8:D38)</f>
        <v>12.35483870967742</v>
      </c>
      <c r="E42" s="31">
        <f t="shared" si="1"/>
        <v>4.548387096774194</v>
      </c>
      <c r="F42" s="31">
        <f t="shared" si="1"/>
        <v>75.29032258064517</v>
      </c>
      <c r="G42" s="31">
        <f t="shared" si="1"/>
        <v>9.741935483870968</v>
      </c>
      <c r="H42" s="31">
        <f t="shared" si="1"/>
        <v>13.258064516129032</v>
      </c>
      <c r="I42" s="31">
        <f t="shared" si="1"/>
        <v>25.258064516129032</v>
      </c>
    </row>
    <row r="43" spans="2:9" ht="13.5" thickBot="1">
      <c r="B43" s="33"/>
      <c r="C43" s="32"/>
      <c r="D43" s="32"/>
      <c r="E43" s="32"/>
      <c r="F43" s="32"/>
      <c r="G43" s="32"/>
      <c r="H43" s="32"/>
      <c r="I43" s="32"/>
    </row>
    <row r="44" spans="2:5" ht="13.5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8.161290322580646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17</v>
      </c>
      <c r="G47" s="27"/>
      <c r="H47" s="28">
        <v>40913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-2</v>
      </c>
      <c r="G48" s="27"/>
      <c r="H48" s="28">
        <v>40928</v>
      </c>
      <c r="I48" s="28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75.29032258064517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57.5</v>
      </c>
      <c r="G50" s="27"/>
      <c r="H50" s="28">
        <v>40918</v>
      </c>
      <c r="I50" s="28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302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16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47</v>
      </c>
      <c r="G53" s="27"/>
      <c r="H53" s="28">
        <v>40930</v>
      </c>
      <c r="I53" s="28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40:B41"/>
    <mergeCell ref="C40:C41"/>
    <mergeCell ref="D40:D41"/>
    <mergeCell ref="E40:E41"/>
    <mergeCell ref="F40:F41"/>
    <mergeCell ref="G40:G41"/>
    <mergeCell ref="H6:H7"/>
    <mergeCell ref="I6:I7"/>
    <mergeCell ref="H40:H41"/>
    <mergeCell ref="I40:I41"/>
    <mergeCell ref="H42:H43"/>
    <mergeCell ref="I42:I43"/>
    <mergeCell ref="D42:D43"/>
    <mergeCell ref="E42:E43"/>
    <mergeCell ref="F42:F43"/>
    <mergeCell ref="G42:G43"/>
    <mergeCell ref="B42:B43"/>
    <mergeCell ref="C42:C43"/>
    <mergeCell ref="H47:I47"/>
    <mergeCell ref="B48:E48"/>
    <mergeCell ref="F48:G48"/>
    <mergeCell ref="H48:I48"/>
    <mergeCell ref="H45:I45"/>
    <mergeCell ref="B46:E46"/>
    <mergeCell ref="F46:G46"/>
    <mergeCell ref="H46:I46"/>
    <mergeCell ref="B45:E45"/>
    <mergeCell ref="F45:G45"/>
    <mergeCell ref="F52:G52"/>
    <mergeCell ref="B49:E49"/>
    <mergeCell ref="F49:G49"/>
    <mergeCell ref="H49:I49"/>
    <mergeCell ref="B50:E50"/>
    <mergeCell ref="F50:G50"/>
    <mergeCell ref="H50:I50"/>
    <mergeCell ref="H52:I52"/>
    <mergeCell ref="B47:E47"/>
    <mergeCell ref="F47:G47"/>
    <mergeCell ref="B53:E53"/>
    <mergeCell ref="F53:G53"/>
    <mergeCell ref="H53:I53"/>
    <mergeCell ref="B51:E51"/>
    <mergeCell ref="F51:G51"/>
    <mergeCell ref="H51:I51"/>
    <mergeCell ref="B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1">
      <selection activeCell="I35" sqref="I35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38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5">
        <v>29</v>
      </c>
      <c r="D8" s="5">
        <v>34</v>
      </c>
      <c r="E8" s="5">
        <v>23</v>
      </c>
      <c r="F8" s="5">
        <v>56</v>
      </c>
      <c r="G8" s="6">
        <v>0</v>
      </c>
      <c r="H8" s="5">
        <v>6</v>
      </c>
      <c r="I8" s="5">
        <v>19</v>
      </c>
    </row>
    <row r="9" spans="2:9" ht="13.5" thickBot="1">
      <c r="B9" s="9">
        <v>2</v>
      </c>
      <c r="C9" s="5">
        <v>28</v>
      </c>
      <c r="D9" s="5">
        <v>35</v>
      </c>
      <c r="E9" s="5">
        <v>21</v>
      </c>
      <c r="F9" s="5">
        <v>46</v>
      </c>
      <c r="G9" s="6">
        <v>0</v>
      </c>
      <c r="H9" s="5">
        <v>5</v>
      </c>
      <c r="I9" s="5">
        <v>16</v>
      </c>
    </row>
    <row r="10" spans="2:9" ht="13.5" thickBot="1">
      <c r="B10" s="9">
        <v>3</v>
      </c>
      <c r="C10" s="5">
        <v>26</v>
      </c>
      <c r="D10" s="5">
        <v>31</v>
      </c>
      <c r="E10" s="5">
        <v>21</v>
      </c>
      <c r="F10" s="5">
        <v>55</v>
      </c>
      <c r="G10" s="6">
        <v>0.25</v>
      </c>
      <c r="H10" s="5">
        <v>10</v>
      </c>
      <c r="I10" s="5">
        <v>32</v>
      </c>
    </row>
    <row r="11" spans="2:9" ht="13.5" thickBot="1">
      <c r="B11" s="9">
        <v>4</v>
      </c>
      <c r="C11" s="5">
        <v>24</v>
      </c>
      <c r="D11" s="5">
        <v>31</v>
      </c>
      <c r="E11" s="5">
        <v>18</v>
      </c>
      <c r="F11" s="5">
        <v>65</v>
      </c>
      <c r="G11" s="6">
        <v>0</v>
      </c>
      <c r="H11" s="5">
        <v>8</v>
      </c>
      <c r="I11" s="5">
        <v>14</v>
      </c>
    </row>
    <row r="12" spans="2:9" ht="13.5" thickBot="1">
      <c r="B12" s="9">
        <v>5</v>
      </c>
      <c r="C12" s="5">
        <v>23</v>
      </c>
      <c r="D12" s="5">
        <v>29</v>
      </c>
      <c r="E12" s="5">
        <v>18</v>
      </c>
      <c r="F12" s="5">
        <v>64</v>
      </c>
      <c r="G12" s="6">
        <v>0</v>
      </c>
      <c r="H12" s="5">
        <v>6</v>
      </c>
      <c r="I12" s="5">
        <v>19</v>
      </c>
    </row>
    <row r="13" spans="2:9" ht="13.5" thickBot="1">
      <c r="B13" s="9">
        <v>6</v>
      </c>
      <c r="C13" s="5">
        <v>19</v>
      </c>
      <c r="D13" s="5">
        <v>22</v>
      </c>
      <c r="E13" s="5">
        <v>17</v>
      </c>
      <c r="F13" s="5">
        <v>82</v>
      </c>
      <c r="G13" s="6">
        <v>0.25</v>
      </c>
      <c r="H13" s="5">
        <v>8</v>
      </c>
      <c r="I13" s="5">
        <v>16</v>
      </c>
    </row>
    <row r="14" spans="2:9" ht="13.5" thickBot="1">
      <c r="B14" s="9">
        <v>7</v>
      </c>
      <c r="C14" s="5">
        <v>23</v>
      </c>
      <c r="D14" s="5">
        <v>29</v>
      </c>
      <c r="E14" s="5">
        <v>17</v>
      </c>
      <c r="F14" s="5">
        <v>65</v>
      </c>
      <c r="G14" s="6">
        <v>0</v>
      </c>
      <c r="H14" s="5">
        <v>6</v>
      </c>
      <c r="I14" s="5">
        <v>14</v>
      </c>
    </row>
    <row r="15" spans="2:9" ht="13.5" thickBot="1">
      <c r="B15" s="9">
        <v>8</v>
      </c>
      <c r="C15" s="5">
        <v>23</v>
      </c>
      <c r="D15" s="5">
        <v>28</v>
      </c>
      <c r="E15" s="5">
        <v>18</v>
      </c>
      <c r="F15" s="5">
        <v>79</v>
      </c>
      <c r="G15" s="6">
        <v>2.03</v>
      </c>
      <c r="H15" s="5">
        <v>10</v>
      </c>
      <c r="I15" s="5">
        <v>21</v>
      </c>
    </row>
    <row r="16" spans="2:9" ht="13.5" thickBot="1">
      <c r="B16" s="9">
        <v>9</v>
      </c>
      <c r="C16" s="5">
        <v>22</v>
      </c>
      <c r="D16" s="5">
        <v>28</v>
      </c>
      <c r="E16" s="5">
        <v>17</v>
      </c>
      <c r="F16" s="5">
        <v>72</v>
      </c>
      <c r="G16" s="6">
        <v>6.1</v>
      </c>
      <c r="H16" s="5">
        <v>10</v>
      </c>
      <c r="I16" s="5">
        <v>24</v>
      </c>
    </row>
    <row r="17" spans="2:9" ht="13.5" thickBot="1">
      <c r="B17" s="9">
        <v>10</v>
      </c>
      <c r="C17" s="5">
        <v>22</v>
      </c>
      <c r="D17" s="5">
        <v>27</v>
      </c>
      <c r="E17" s="5">
        <v>17</v>
      </c>
      <c r="F17" s="5">
        <v>69</v>
      </c>
      <c r="G17" s="6">
        <v>3.1</v>
      </c>
      <c r="H17" s="5">
        <v>10</v>
      </c>
      <c r="I17" s="5">
        <v>19</v>
      </c>
    </row>
    <row r="18" spans="2:9" ht="13.5" thickBot="1">
      <c r="B18" s="9">
        <v>11</v>
      </c>
      <c r="C18" s="5">
        <v>18</v>
      </c>
      <c r="D18" s="5">
        <v>21</v>
      </c>
      <c r="E18" s="5">
        <v>16</v>
      </c>
      <c r="F18" s="5">
        <v>90</v>
      </c>
      <c r="G18" s="6">
        <v>14.99</v>
      </c>
      <c r="H18" s="5">
        <v>11</v>
      </c>
      <c r="I18" s="5">
        <v>23</v>
      </c>
    </row>
    <row r="19" spans="2:9" ht="13.5" thickBot="1">
      <c r="B19" s="9">
        <v>12</v>
      </c>
      <c r="C19" s="5">
        <v>21</v>
      </c>
      <c r="D19" s="5">
        <v>28</v>
      </c>
      <c r="E19" s="5">
        <v>14</v>
      </c>
      <c r="F19" s="5">
        <v>69</v>
      </c>
      <c r="G19" s="6">
        <v>0</v>
      </c>
      <c r="H19" s="5">
        <v>8</v>
      </c>
      <c r="I19" s="5">
        <v>14</v>
      </c>
    </row>
    <row r="20" spans="2:9" ht="13.5" thickBot="1">
      <c r="B20" s="9">
        <v>13</v>
      </c>
      <c r="C20" s="5">
        <v>22</v>
      </c>
      <c r="D20" s="5">
        <v>29</v>
      </c>
      <c r="E20" s="5">
        <v>15</v>
      </c>
      <c r="F20" s="5">
        <v>59</v>
      </c>
      <c r="G20" s="6">
        <v>0</v>
      </c>
      <c r="H20" s="5">
        <v>8</v>
      </c>
      <c r="I20" s="5">
        <v>16</v>
      </c>
    </row>
    <row r="21" spans="2:9" ht="13.5" thickBot="1">
      <c r="B21" s="9">
        <v>14</v>
      </c>
      <c r="C21" s="5">
        <v>23</v>
      </c>
      <c r="D21" s="5">
        <v>32</v>
      </c>
      <c r="E21" s="5">
        <v>15</v>
      </c>
      <c r="F21" s="5">
        <v>52</v>
      </c>
      <c r="G21" s="6">
        <v>0</v>
      </c>
      <c r="H21" s="5">
        <v>11</v>
      </c>
      <c r="I21" s="5">
        <v>19</v>
      </c>
    </row>
    <row r="22" spans="2:9" ht="13.5" thickBot="1">
      <c r="B22" s="9">
        <v>15</v>
      </c>
      <c r="C22" s="5">
        <v>24</v>
      </c>
      <c r="D22" s="5">
        <v>32</v>
      </c>
      <c r="E22" s="5">
        <v>16</v>
      </c>
      <c r="F22" s="5">
        <v>54</v>
      </c>
      <c r="G22" s="6">
        <v>0</v>
      </c>
      <c r="H22" s="5">
        <v>6</v>
      </c>
      <c r="I22" s="5">
        <v>14</v>
      </c>
    </row>
    <row r="23" spans="2:9" ht="13.5" thickBot="1">
      <c r="B23" s="9">
        <v>16</v>
      </c>
      <c r="C23" s="5">
        <v>26</v>
      </c>
      <c r="D23" s="5">
        <v>34</v>
      </c>
      <c r="E23" s="5">
        <v>17</v>
      </c>
      <c r="F23" s="5">
        <v>50</v>
      </c>
      <c r="G23" s="6">
        <v>0</v>
      </c>
      <c r="H23" s="5">
        <v>6</v>
      </c>
      <c r="I23" s="5">
        <v>16</v>
      </c>
    </row>
    <row r="24" spans="2:9" ht="13.5" thickBot="1">
      <c r="B24" s="9">
        <v>17</v>
      </c>
      <c r="C24" s="5">
        <v>25</v>
      </c>
      <c r="D24" s="5">
        <v>34</v>
      </c>
      <c r="E24" s="5">
        <v>16</v>
      </c>
      <c r="F24" s="5">
        <v>45</v>
      </c>
      <c r="G24" s="6">
        <v>0</v>
      </c>
      <c r="H24" s="5">
        <v>10</v>
      </c>
      <c r="I24" s="5">
        <v>23</v>
      </c>
    </row>
    <row r="25" spans="2:9" ht="13.5" thickBot="1">
      <c r="B25" s="9">
        <v>18</v>
      </c>
      <c r="C25" s="5">
        <v>25</v>
      </c>
      <c r="D25" s="5">
        <v>35</v>
      </c>
      <c r="E25" s="5">
        <v>15</v>
      </c>
      <c r="F25" s="5">
        <v>36</v>
      </c>
      <c r="G25" s="6">
        <v>0</v>
      </c>
      <c r="H25" s="5">
        <v>6</v>
      </c>
      <c r="I25" s="5">
        <v>23</v>
      </c>
    </row>
    <row r="26" spans="2:9" ht="13.5" thickBot="1">
      <c r="B26" s="9">
        <v>19</v>
      </c>
      <c r="C26" s="5">
        <v>27</v>
      </c>
      <c r="D26" s="5">
        <v>34</v>
      </c>
      <c r="E26" s="5">
        <v>18</v>
      </c>
      <c r="F26" s="5">
        <v>32</v>
      </c>
      <c r="G26" s="6">
        <v>0</v>
      </c>
      <c r="H26" s="5">
        <v>8</v>
      </c>
      <c r="I26" s="5">
        <v>26</v>
      </c>
    </row>
    <row r="27" spans="2:9" ht="13.5" thickBot="1">
      <c r="B27" s="9">
        <v>20</v>
      </c>
      <c r="C27" s="5">
        <v>25</v>
      </c>
      <c r="D27" s="5">
        <v>33</v>
      </c>
      <c r="E27" s="5">
        <v>17</v>
      </c>
      <c r="F27" s="5">
        <v>34</v>
      </c>
      <c r="G27" s="6">
        <v>0</v>
      </c>
      <c r="H27" s="5">
        <v>11</v>
      </c>
      <c r="I27" s="5">
        <v>29</v>
      </c>
    </row>
    <row r="28" spans="2:9" ht="13.5" thickBot="1">
      <c r="B28" s="9">
        <v>21</v>
      </c>
      <c r="C28" s="5">
        <v>26</v>
      </c>
      <c r="D28" s="5">
        <v>29</v>
      </c>
      <c r="E28" s="5">
        <v>22</v>
      </c>
      <c r="F28" s="5">
        <v>37</v>
      </c>
      <c r="G28" s="6">
        <v>0</v>
      </c>
      <c r="H28" s="5">
        <v>24</v>
      </c>
      <c r="I28" s="5">
        <v>35</v>
      </c>
    </row>
    <row r="29" spans="2:9" ht="13.5" thickBot="1">
      <c r="B29" s="9">
        <v>22</v>
      </c>
      <c r="C29" s="5">
        <v>21</v>
      </c>
      <c r="D29" s="5">
        <v>26</v>
      </c>
      <c r="E29" s="5">
        <v>17</v>
      </c>
      <c r="F29" s="5">
        <v>57</v>
      </c>
      <c r="G29" s="6">
        <v>9.91</v>
      </c>
      <c r="H29" s="5">
        <v>26</v>
      </c>
      <c r="I29" s="5">
        <v>34</v>
      </c>
    </row>
    <row r="30" spans="2:9" ht="13.5" thickBot="1">
      <c r="B30" s="9">
        <v>23</v>
      </c>
      <c r="C30" s="5">
        <v>20</v>
      </c>
      <c r="D30" s="5">
        <v>25</v>
      </c>
      <c r="E30" s="5">
        <v>15</v>
      </c>
      <c r="F30" s="5">
        <v>75</v>
      </c>
      <c r="G30" s="6">
        <v>0.25</v>
      </c>
      <c r="H30" s="5">
        <v>11</v>
      </c>
      <c r="I30" s="5">
        <v>21</v>
      </c>
    </row>
    <row r="31" spans="2:9" ht="13.5" thickBot="1">
      <c r="B31" s="9">
        <v>24</v>
      </c>
      <c r="C31" s="5">
        <v>21</v>
      </c>
      <c r="D31" s="5">
        <v>27</v>
      </c>
      <c r="E31" s="5">
        <v>15</v>
      </c>
      <c r="F31" s="5">
        <v>63</v>
      </c>
      <c r="G31" s="6">
        <v>0</v>
      </c>
      <c r="H31" s="5">
        <v>10</v>
      </c>
      <c r="I31" s="5">
        <v>19</v>
      </c>
    </row>
    <row r="32" spans="2:9" ht="13.5" thickBot="1">
      <c r="B32" s="9">
        <v>25</v>
      </c>
      <c r="C32" s="5">
        <v>18</v>
      </c>
      <c r="D32" s="5">
        <v>20</v>
      </c>
      <c r="E32" s="5">
        <v>15</v>
      </c>
      <c r="F32" s="5">
        <v>85</v>
      </c>
      <c r="G32" s="6">
        <v>15</v>
      </c>
      <c r="H32" s="5">
        <v>8</v>
      </c>
      <c r="I32" s="5">
        <v>24</v>
      </c>
    </row>
    <row r="33" spans="2:9" ht="13.5" thickBot="1">
      <c r="B33" s="9">
        <v>26</v>
      </c>
      <c r="C33" s="5">
        <v>19</v>
      </c>
      <c r="D33" s="5">
        <v>24</v>
      </c>
      <c r="E33" s="5">
        <v>14</v>
      </c>
      <c r="F33" s="5">
        <v>82</v>
      </c>
      <c r="G33" s="6">
        <v>0</v>
      </c>
      <c r="H33" s="5">
        <v>6</v>
      </c>
      <c r="I33" s="5">
        <v>11</v>
      </c>
    </row>
    <row r="34" spans="2:9" ht="13.5" thickBot="1">
      <c r="B34" s="9">
        <v>27</v>
      </c>
      <c r="C34" s="5">
        <v>19</v>
      </c>
      <c r="D34" s="5">
        <v>24</v>
      </c>
      <c r="E34" s="5">
        <v>14</v>
      </c>
      <c r="F34" s="5">
        <v>80</v>
      </c>
      <c r="G34" s="6">
        <v>0</v>
      </c>
      <c r="H34" s="5">
        <v>8</v>
      </c>
      <c r="I34" s="5">
        <v>14</v>
      </c>
    </row>
    <row r="35" spans="2:9" ht="13.5" thickBot="1">
      <c r="B35" s="9">
        <v>28</v>
      </c>
      <c r="C35" s="5">
        <v>19</v>
      </c>
      <c r="D35" s="5">
        <v>25</v>
      </c>
      <c r="E35" s="5">
        <v>13</v>
      </c>
      <c r="F35" s="5">
        <v>81</v>
      </c>
      <c r="G35" s="6">
        <v>0</v>
      </c>
      <c r="H35" s="5">
        <v>8</v>
      </c>
      <c r="I35" s="5">
        <v>13</v>
      </c>
    </row>
    <row r="36" spans="2:9" ht="13.5" thickBot="1">
      <c r="B36" s="9">
        <v>29</v>
      </c>
      <c r="C36" s="5">
        <v>20</v>
      </c>
      <c r="D36" s="5">
        <v>27</v>
      </c>
      <c r="E36" s="5">
        <v>13</v>
      </c>
      <c r="F36" s="5">
        <v>65</v>
      </c>
      <c r="G36" s="6">
        <v>0</v>
      </c>
      <c r="H36" s="5">
        <v>6</v>
      </c>
      <c r="I36" s="5">
        <v>16</v>
      </c>
    </row>
    <row r="37" spans="2:9" ht="13.5" thickBot="1">
      <c r="B37" s="9">
        <v>30</v>
      </c>
      <c r="C37" s="5">
        <v>21</v>
      </c>
      <c r="D37" s="5">
        <v>28</v>
      </c>
      <c r="E37" s="5">
        <v>13</v>
      </c>
      <c r="F37" s="5">
        <v>59</v>
      </c>
      <c r="G37" s="6">
        <v>0</v>
      </c>
      <c r="H37" s="5">
        <v>8</v>
      </c>
      <c r="I37" s="5">
        <v>14</v>
      </c>
    </row>
    <row r="38" spans="2:9" ht="13.5" thickBot="1">
      <c r="B38" s="9">
        <v>31</v>
      </c>
      <c r="C38" s="5">
        <v>21</v>
      </c>
      <c r="D38" s="5">
        <v>27</v>
      </c>
      <c r="E38" s="5">
        <v>15</v>
      </c>
      <c r="F38" s="5">
        <v>60</v>
      </c>
      <c r="G38" s="6">
        <v>0</v>
      </c>
      <c r="H38" s="5">
        <v>8</v>
      </c>
      <c r="I38" s="5">
        <v>24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33" t="s">
        <v>13</v>
      </c>
      <c r="C40" s="31">
        <f aca="true" t="shared" si="0" ref="C40:I40">SUM(C8:C38)</f>
        <v>700</v>
      </c>
      <c r="D40" s="31">
        <f t="shared" si="0"/>
        <v>888</v>
      </c>
      <c r="E40" s="31">
        <f t="shared" si="0"/>
        <v>512</v>
      </c>
      <c r="F40" s="31">
        <f t="shared" si="0"/>
        <v>1918</v>
      </c>
      <c r="G40" s="31">
        <f t="shared" si="0"/>
        <v>51.879999999999995</v>
      </c>
      <c r="H40" s="31">
        <f t="shared" si="0"/>
        <v>287</v>
      </c>
      <c r="I40" s="31">
        <f t="shared" si="0"/>
        <v>622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 aca="true" t="shared" si="1" ref="C42:I42">AVERAGE(C8:C38)</f>
        <v>22.580645161290324</v>
      </c>
      <c r="D42" s="31">
        <f t="shared" si="1"/>
        <v>28.64516129032258</v>
      </c>
      <c r="E42" s="31">
        <f t="shared" si="1"/>
        <v>16.516129032258064</v>
      </c>
      <c r="F42" s="31">
        <f t="shared" si="1"/>
        <v>61.87096774193548</v>
      </c>
      <c r="G42" s="31">
        <f t="shared" si="1"/>
        <v>1.673548387096774</v>
      </c>
      <c r="H42" s="31">
        <f t="shared" si="1"/>
        <v>9.258064516129032</v>
      </c>
      <c r="I42" s="31">
        <f t="shared" si="1"/>
        <v>20.06451612903226</v>
      </c>
    </row>
    <row r="43" spans="2:9" ht="13.5" thickBot="1">
      <c r="B43" s="33"/>
      <c r="C43" s="32"/>
      <c r="D43" s="32"/>
      <c r="E43" s="32"/>
      <c r="F43" s="32"/>
      <c r="G43" s="32"/>
      <c r="H43" s="32"/>
      <c r="I43" s="32"/>
    </row>
    <row r="44" spans="2:5" ht="13.5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22.580645161290324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35</v>
      </c>
      <c r="G47" s="27"/>
      <c r="H47" s="28">
        <v>41184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13</v>
      </c>
      <c r="G48" s="27"/>
      <c r="H48" s="28" t="s">
        <v>37</v>
      </c>
      <c r="I48" s="28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61.87096774193548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15</v>
      </c>
      <c r="G50" s="27"/>
      <c r="H50" s="28">
        <v>41207</v>
      </c>
      <c r="I50" s="28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51.879999999999995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9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35</v>
      </c>
      <c r="G53" s="27"/>
      <c r="H53" s="28">
        <v>41203</v>
      </c>
      <c r="I53" s="28"/>
    </row>
  </sheetData>
  <sheetProtection/>
  <mergeCells count="55">
    <mergeCell ref="B47:E47"/>
    <mergeCell ref="F47:G47"/>
    <mergeCell ref="B53:E53"/>
    <mergeCell ref="F53:G53"/>
    <mergeCell ref="H53:I53"/>
    <mergeCell ref="B51:E51"/>
    <mergeCell ref="F51:G51"/>
    <mergeCell ref="H51:I51"/>
    <mergeCell ref="B52:E52"/>
    <mergeCell ref="F52:G52"/>
    <mergeCell ref="B49:E49"/>
    <mergeCell ref="F49:G49"/>
    <mergeCell ref="H49:I49"/>
    <mergeCell ref="B50:E50"/>
    <mergeCell ref="F50:G50"/>
    <mergeCell ref="H50:I50"/>
    <mergeCell ref="H52:I52"/>
    <mergeCell ref="H47:I47"/>
    <mergeCell ref="B48:E48"/>
    <mergeCell ref="F48:G48"/>
    <mergeCell ref="H48:I48"/>
    <mergeCell ref="H45:I45"/>
    <mergeCell ref="B46:E46"/>
    <mergeCell ref="F46:G46"/>
    <mergeCell ref="H46:I46"/>
    <mergeCell ref="B45:E45"/>
    <mergeCell ref="F45:G45"/>
    <mergeCell ref="D42:D43"/>
    <mergeCell ref="E42:E43"/>
    <mergeCell ref="F42:F43"/>
    <mergeCell ref="G42:G43"/>
    <mergeCell ref="B42:B43"/>
    <mergeCell ref="C42:C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3">
      <selection activeCell="K48" sqref="K48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39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20">
        <v>23</v>
      </c>
      <c r="D8" s="20">
        <v>31</v>
      </c>
      <c r="E8" s="20">
        <v>16</v>
      </c>
      <c r="F8" s="20">
        <v>42</v>
      </c>
      <c r="G8" s="21">
        <v>0</v>
      </c>
      <c r="H8" s="20">
        <v>5</v>
      </c>
      <c r="I8" s="22">
        <v>10</v>
      </c>
    </row>
    <row r="9" spans="2:9" ht="13.5" thickBot="1">
      <c r="B9" s="9">
        <v>2</v>
      </c>
      <c r="C9" s="20">
        <v>22</v>
      </c>
      <c r="D9" s="20">
        <v>27</v>
      </c>
      <c r="E9" s="20">
        <v>17</v>
      </c>
      <c r="F9" s="20">
        <v>57</v>
      </c>
      <c r="G9" s="21">
        <v>0</v>
      </c>
      <c r="H9" s="20">
        <v>5</v>
      </c>
      <c r="I9" s="22">
        <v>11</v>
      </c>
    </row>
    <row r="10" spans="2:9" ht="13.5" thickBot="1">
      <c r="B10" s="9">
        <v>3</v>
      </c>
      <c r="C10" s="20">
        <v>22</v>
      </c>
      <c r="D10" s="20">
        <v>29</v>
      </c>
      <c r="E10" s="20">
        <v>15</v>
      </c>
      <c r="F10" s="20">
        <v>81</v>
      </c>
      <c r="G10" s="21">
        <v>0</v>
      </c>
      <c r="H10" s="20">
        <v>5</v>
      </c>
      <c r="I10" s="22">
        <v>16</v>
      </c>
    </row>
    <row r="11" spans="2:9" ht="13.5" thickBot="1">
      <c r="B11" s="9">
        <v>4</v>
      </c>
      <c r="C11" s="20">
        <v>23</v>
      </c>
      <c r="D11" s="20">
        <v>31</v>
      </c>
      <c r="E11" s="20">
        <v>15</v>
      </c>
      <c r="F11" s="20">
        <v>71</v>
      </c>
      <c r="G11" s="21">
        <v>0</v>
      </c>
      <c r="H11" s="20">
        <v>5</v>
      </c>
      <c r="I11" s="22">
        <v>13</v>
      </c>
    </row>
    <row r="12" spans="2:9" ht="13.5" thickBot="1">
      <c r="B12" s="9">
        <v>5</v>
      </c>
      <c r="C12" s="20">
        <v>22</v>
      </c>
      <c r="D12" s="20">
        <v>29</v>
      </c>
      <c r="E12" s="20">
        <v>15</v>
      </c>
      <c r="F12" s="20">
        <v>65</v>
      </c>
      <c r="G12" s="21">
        <v>0</v>
      </c>
      <c r="H12" s="20">
        <v>5</v>
      </c>
      <c r="I12" s="22">
        <v>13</v>
      </c>
    </row>
    <row r="13" spans="2:9" ht="13.5" thickBot="1">
      <c r="B13" s="9">
        <v>6</v>
      </c>
      <c r="C13" s="20">
        <v>21</v>
      </c>
      <c r="D13" s="20">
        <v>28</v>
      </c>
      <c r="E13" s="20">
        <v>15</v>
      </c>
      <c r="F13" s="20">
        <v>46</v>
      </c>
      <c r="G13" s="21">
        <v>0</v>
      </c>
      <c r="H13" s="20">
        <v>6</v>
      </c>
      <c r="I13" s="22">
        <v>13</v>
      </c>
    </row>
    <row r="14" spans="2:9" ht="13.5" thickBot="1">
      <c r="B14" s="9">
        <v>7</v>
      </c>
      <c r="C14" s="20">
        <v>20</v>
      </c>
      <c r="D14" s="20">
        <v>27</v>
      </c>
      <c r="E14" s="20">
        <v>14</v>
      </c>
      <c r="F14" s="20">
        <v>32</v>
      </c>
      <c r="G14" s="21">
        <v>0</v>
      </c>
      <c r="H14" s="20">
        <v>6</v>
      </c>
      <c r="I14" s="22">
        <v>14</v>
      </c>
    </row>
    <row r="15" spans="2:9" ht="13.5" thickBot="1">
      <c r="B15" s="9">
        <v>8</v>
      </c>
      <c r="C15" s="20">
        <v>18</v>
      </c>
      <c r="D15" s="20">
        <v>20</v>
      </c>
      <c r="E15" s="20">
        <v>16</v>
      </c>
      <c r="F15" s="20">
        <v>19</v>
      </c>
      <c r="G15" s="21">
        <v>0</v>
      </c>
      <c r="H15" s="20">
        <v>10</v>
      </c>
      <c r="I15" s="22">
        <v>24</v>
      </c>
    </row>
    <row r="16" spans="2:9" ht="13.5" thickBot="1">
      <c r="B16" s="9">
        <v>9</v>
      </c>
      <c r="C16" s="20">
        <v>17</v>
      </c>
      <c r="D16" s="20">
        <v>19</v>
      </c>
      <c r="E16" s="20">
        <v>15</v>
      </c>
      <c r="F16" s="20">
        <v>40</v>
      </c>
      <c r="G16" s="21">
        <v>89</v>
      </c>
      <c r="H16" s="20">
        <v>14</v>
      </c>
      <c r="I16" s="22">
        <v>26</v>
      </c>
    </row>
    <row r="17" spans="2:9" ht="13.5" thickBot="1">
      <c r="B17" s="9">
        <v>10</v>
      </c>
      <c r="C17" s="20">
        <v>17</v>
      </c>
      <c r="D17" s="20">
        <v>18</v>
      </c>
      <c r="E17" s="20">
        <v>15</v>
      </c>
      <c r="F17" s="20">
        <v>52</v>
      </c>
      <c r="G17" s="21">
        <v>98</v>
      </c>
      <c r="H17" s="20">
        <v>0</v>
      </c>
      <c r="I17" s="20">
        <v>0</v>
      </c>
    </row>
    <row r="18" spans="2:9" ht="13.5" thickBot="1">
      <c r="B18" s="9">
        <v>11</v>
      </c>
      <c r="C18" s="20">
        <v>16</v>
      </c>
      <c r="D18" s="20">
        <v>19</v>
      </c>
      <c r="E18" s="20">
        <v>13</v>
      </c>
      <c r="F18" s="20">
        <v>71</v>
      </c>
      <c r="G18" s="21">
        <v>0</v>
      </c>
      <c r="H18" s="20">
        <v>0</v>
      </c>
      <c r="I18" s="20">
        <v>0</v>
      </c>
    </row>
    <row r="19" spans="2:9" ht="13.5" thickBot="1">
      <c r="B19" s="9">
        <v>12</v>
      </c>
      <c r="C19" s="20">
        <v>16</v>
      </c>
      <c r="D19" s="20">
        <v>22</v>
      </c>
      <c r="E19" s="20">
        <v>10</v>
      </c>
      <c r="F19" s="20">
        <v>33</v>
      </c>
      <c r="G19" s="21">
        <v>0</v>
      </c>
      <c r="H19" s="20">
        <v>0</v>
      </c>
      <c r="I19" s="20">
        <v>0</v>
      </c>
    </row>
    <row r="20" spans="2:9" ht="13.5" thickBot="1">
      <c r="B20" s="9">
        <v>13</v>
      </c>
      <c r="C20" s="20">
        <v>17</v>
      </c>
      <c r="D20" s="20">
        <v>23</v>
      </c>
      <c r="E20" s="20">
        <v>10</v>
      </c>
      <c r="F20" s="20">
        <v>21</v>
      </c>
      <c r="G20" s="21">
        <v>0</v>
      </c>
      <c r="H20" s="20">
        <v>6</v>
      </c>
      <c r="I20" s="22">
        <v>10</v>
      </c>
    </row>
    <row r="21" spans="2:9" ht="13.5" thickBot="1">
      <c r="B21" s="9">
        <v>14</v>
      </c>
      <c r="C21" s="20">
        <v>17</v>
      </c>
      <c r="D21" s="20">
        <v>23</v>
      </c>
      <c r="E21" s="20">
        <v>10</v>
      </c>
      <c r="F21" s="20">
        <v>29</v>
      </c>
      <c r="G21" s="21">
        <v>0</v>
      </c>
      <c r="H21" s="20">
        <v>5</v>
      </c>
      <c r="I21" s="22">
        <v>14</v>
      </c>
    </row>
    <row r="22" spans="2:9" ht="13.5" thickBot="1">
      <c r="B22" s="9">
        <v>15</v>
      </c>
      <c r="C22" s="20">
        <v>17</v>
      </c>
      <c r="D22" s="20">
        <v>23</v>
      </c>
      <c r="E22" s="20">
        <v>11</v>
      </c>
      <c r="F22" s="20">
        <v>67</v>
      </c>
      <c r="G22" s="21">
        <v>0</v>
      </c>
      <c r="H22" s="20">
        <v>5</v>
      </c>
      <c r="I22" s="22">
        <v>11</v>
      </c>
    </row>
    <row r="23" spans="2:9" ht="13.5" thickBot="1">
      <c r="B23" s="9">
        <v>16</v>
      </c>
      <c r="C23" s="20">
        <v>18</v>
      </c>
      <c r="D23" s="20">
        <v>25</v>
      </c>
      <c r="E23" s="20">
        <v>11</v>
      </c>
      <c r="F23" s="20">
        <v>85</v>
      </c>
      <c r="G23" s="21">
        <v>0</v>
      </c>
      <c r="H23" s="20">
        <v>5</v>
      </c>
      <c r="I23" s="22">
        <v>13</v>
      </c>
    </row>
    <row r="24" spans="2:9" ht="13.5" thickBot="1">
      <c r="B24" s="9">
        <v>17</v>
      </c>
      <c r="C24" s="20">
        <v>18</v>
      </c>
      <c r="D24" s="20">
        <v>24</v>
      </c>
      <c r="E24" s="20">
        <v>13</v>
      </c>
      <c r="F24" s="20">
        <v>69</v>
      </c>
      <c r="G24" s="21">
        <v>0</v>
      </c>
      <c r="H24" s="20">
        <v>11</v>
      </c>
      <c r="I24" s="22">
        <v>23</v>
      </c>
    </row>
    <row r="25" spans="2:9" ht="13.5" thickBot="1">
      <c r="B25" s="9">
        <v>18</v>
      </c>
      <c r="C25" s="20">
        <v>17</v>
      </c>
      <c r="D25" s="20">
        <v>20</v>
      </c>
      <c r="E25" s="20">
        <v>14</v>
      </c>
      <c r="F25" s="20">
        <v>64</v>
      </c>
      <c r="G25" s="21">
        <v>0</v>
      </c>
      <c r="H25" s="20">
        <v>11</v>
      </c>
      <c r="I25" s="22">
        <v>16</v>
      </c>
    </row>
    <row r="26" spans="2:9" ht="13.5" thickBot="1">
      <c r="B26" s="9">
        <v>19</v>
      </c>
      <c r="C26" s="20">
        <v>17</v>
      </c>
      <c r="D26" s="20">
        <v>23</v>
      </c>
      <c r="E26" s="20">
        <v>10</v>
      </c>
      <c r="F26" s="20">
        <v>74</v>
      </c>
      <c r="G26" s="21">
        <v>0</v>
      </c>
      <c r="H26" s="20">
        <v>5</v>
      </c>
      <c r="I26" s="22">
        <v>11</v>
      </c>
    </row>
    <row r="27" spans="2:9" ht="13.5" thickBot="1">
      <c r="B27" s="9">
        <v>20</v>
      </c>
      <c r="C27" s="20">
        <v>16</v>
      </c>
      <c r="D27" s="20">
        <v>22</v>
      </c>
      <c r="E27" s="20">
        <v>9</v>
      </c>
      <c r="F27" s="20">
        <v>62</v>
      </c>
      <c r="G27" s="21">
        <v>0</v>
      </c>
      <c r="H27" s="20">
        <v>5</v>
      </c>
      <c r="I27" s="22">
        <v>10</v>
      </c>
    </row>
    <row r="28" spans="2:9" ht="13.5" thickBot="1">
      <c r="B28" s="9">
        <v>21</v>
      </c>
      <c r="C28" s="20">
        <v>16</v>
      </c>
      <c r="D28" s="20">
        <v>23</v>
      </c>
      <c r="E28" s="20">
        <v>9</v>
      </c>
      <c r="F28" s="20">
        <v>55</v>
      </c>
      <c r="G28" s="21">
        <v>0</v>
      </c>
      <c r="H28" s="20">
        <v>3</v>
      </c>
      <c r="I28" s="22">
        <v>8</v>
      </c>
    </row>
    <row r="29" spans="2:9" ht="13.5" thickBot="1">
      <c r="B29" s="9">
        <v>22</v>
      </c>
      <c r="C29" s="20">
        <v>14</v>
      </c>
      <c r="D29" s="20">
        <v>19</v>
      </c>
      <c r="E29" s="20">
        <v>11</v>
      </c>
      <c r="F29" s="20">
        <v>66</v>
      </c>
      <c r="G29" s="21">
        <v>0</v>
      </c>
      <c r="H29" s="20">
        <v>6</v>
      </c>
      <c r="I29" s="22">
        <v>16</v>
      </c>
    </row>
    <row r="30" spans="2:9" ht="13.5" thickBot="1">
      <c r="B30" s="9">
        <v>23</v>
      </c>
      <c r="C30" s="20">
        <v>18</v>
      </c>
      <c r="D30" s="20">
        <v>20</v>
      </c>
      <c r="E30" s="20">
        <v>15</v>
      </c>
      <c r="F30" s="20">
        <v>58</v>
      </c>
      <c r="G30" s="21">
        <v>0</v>
      </c>
      <c r="H30" s="20">
        <v>11</v>
      </c>
      <c r="I30" s="22">
        <v>24</v>
      </c>
    </row>
    <row r="31" spans="2:9" ht="13.5" thickBot="1">
      <c r="B31" s="9">
        <v>24</v>
      </c>
      <c r="C31" s="20">
        <v>16</v>
      </c>
      <c r="D31" s="20">
        <v>20</v>
      </c>
      <c r="E31" s="20">
        <v>12</v>
      </c>
      <c r="F31" s="20">
        <v>33</v>
      </c>
      <c r="G31" s="21">
        <v>0</v>
      </c>
      <c r="H31" s="20">
        <v>5</v>
      </c>
      <c r="I31" s="22">
        <v>13</v>
      </c>
    </row>
    <row r="32" spans="2:9" ht="13.5" thickBot="1">
      <c r="B32" s="9">
        <v>25</v>
      </c>
      <c r="C32" s="20">
        <v>14</v>
      </c>
      <c r="D32" s="20">
        <v>22</v>
      </c>
      <c r="E32" s="20">
        <v>8</v>
      </c>
      <c r="F32" s="20">
        <v>37</v>
      </c>
      <c r="G32" s="21">
        <v>0</v>
      </c>
      <c r="H32" s="20">
        <v>5</v>
      </c>
      <c r="I32" s="22">
        <v>14</v>
      </c>
    </row>
    <row r="33" spans="2:9" ht="13.5" thickBot="1">
      <c r="B33" s="9">
        <v>26</v>
      </c>
      <c r="C33" s="20">
        <v>13</v>
      </c>
      <c r="D33" s="20">
        <v>22</v>
      </c>
      <c r="E33" s="20">
        <v>6</v>
      </c>
      <c r="F33" s="20">
        <v>52</v>
      </c>
      <c r="G33" s="21">
        <v>0</v>
      </c>
      <c r="H33" s="20">
        <v>3</v>
      </c>
      <c r="I33" s="22">
        <v>11</v>
      </c>
    </row>
    <row r="34" spans="2:9" ht="13.5" thickBot="1">
      <c r="B34" s="9">
        <v>27</v>
      </c>
      <c r="C34" s="20">
        <v>13</v>
      </c>
      <c r="D34" s="20">
        <v>21</v>
      </c>
      <c r="E34" s="20">
        <v>6</v>
      </c>
      <c r="F34" s="20">
        <v>52</v>
      </c>
      <c r="G34" s="21">
        <v>0</v>
      </c>
      <c r="H34" s="20">
        <v>3</v>
      </c>
      <c r="I34" s="22">
        <v>10</v>
      </c>
    </row>
    <row r="35" spans="2:9" ht="13.5" thickBot="1">
      <c r="B35" s="9">
        <v>28</v>
      </c>
      <c r="C35" s="20">
        <v>13</v>
      </c>
      <c r="D35" s="20">
        <v>21</v>
      </c>
      <c r="E35" s="20">
        <v>6</v>
      </c>
      <c r="F35" s="20">
        <v>54</v>
      </c>
      <c r="G35" s="21">
        <v>0</v>
      </c>
      <c r="H35" s="20">
        <v>3</v>
      </c>
      <c r="I35" s="22">
        <v>10</v>
      </c>
    </row>
    <row r="36" spans="2:9" ht="13.5" thickBot="1">
      <c r="B36" s="9">
        <v>29</v>
      </c>
      <c r="C36" s="20">
        <v>14</v>
      </c>
      <c r="D36" s="20">
        <v>21</v>
      </c>
      <c r="E36" s="20">
        <v>8</v>
      </c>
      <c r="F36" s="20">
        <v>44</v>
      </c>
      <c r="G36" s="21">
        <v>0</v>
      </c>
      <c r="H36" s="20">
        <v>5</v>
      </c>
      <c r="I36" s="22">
        <v>11</v>
      </c>
    </row>
    <row r="37" spans="2:9" ht="13.5" thickBot="1">
      <c r="B37" s="9">
        <v>30</v>
      </c>
      <c r="C37" s="23">
        <v>16</v>
      </c>
      <c r="D37" s="23">
        <v>21</v>
      </c>
      <c r="E37" s="23">
        <v>10</v>
      </c>
      <c r="F37" s="23">
        <v>37</v>
      </c>
      <c r="G37" s="21">
        <v>0</v>
      </c>
      <c r="H37" s="23">
        <v>6</v>
      </c>
      <c r="I37" s="24">
        <v>11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33" t="s">
        <v>13</v>
      </c>
      <c r="C39" s="31">
        <f aca="true" t="shared" si="0" ref="C39:I39">SUM(C8:C37)</f>
        <v>521</v>
      </c>
      <c r="D39" s="31">
        <f t="shared" si="0"/>
        <v>693</v>
      </c>
      <c r="E39" s="31">
        <f t="shared" si="0"/>
        <v>355</v>
      </c>
      <c r="F39" s="31">
        <f t="shared" si="0"/>
        <v>1568</v>
      </c>
      <c r="G39" s="31">
        <f t="shared" si="0"/>
        <v>187</v>
      </c>
      <c r="H39" s="31">
        <f t="shared" si="0"/>
        <v>164</v>
      </c>
      <c r="I39" s="31">
        <f t="shared" si="0"/>
        <v>376</v>
      </c>
    </row>
    <row r="40" spans="2:9" ht="13.5" thickBot="1">
      <c r="B40" s="33"/>
      <c r="C40" s="32"/>
      <c r="D40" s="32"/>
      <c r="E40" s="32"/>
      <c r="F40" s="32"/>
      <c r="G40" s="32"/>
      <c r="H40" s="32"/>
      <c r="I40" s="32"/>
    </row>
    <row r="41" spans="2:9" ht="12.75" customHeight="1" thickBot="1">
      <c r="B41" s="33" t="s">
        <v>14</v>
      </c>
      <c r="C41" s="31">
        <f aca="true" t="shared" si="1" ref="C41:I41">AVERAGE(C8:C37)</f>
        <v>17.366666666666667</v>
      </c>
      <c r="D41" s="31">
        <f t="shared" si="1"/>
        <v>23.1</v>
      </c>
      <c r="E41" s="31">
        <f t="shared" si="1"/>
        <v>11.833333333333334</v>
      </c>
      <c r="F41" s="31">
        <f t="shared" si="1"/>
        <v>52.266666666666666</v>
      </c>
      <c r="G41" s="31">
        <f t="shared" si="1"/>
        <v>6.233333333333333</v>
      </c>
      <c r="H41" s="31">
        <f t="shared" si="1"/>
        <v>5.466666666666667</v>
      </c>
      <c r="I41" s="31">
        <f t="shared" si="1"/>
        <v>12.533333333333333</v>
      </c>
    </row>
    <row r="42" spans="2:9" ht="13.5" thickBot="1">
      <c r="B42" s="33"/>
      <c r="C42" s="32"/>
      <c r="D42" s="32"/>
      <c r="E42" s="32"/>
      <c r="F42" s="32"/>
      <c r="G42" s="32"/>
      <c r="H42" s="32"/>
      <c r="I42" s="32"/>
    </row>
    <row r="43" spans="2:5" ht="13.5" thickBot="1">
      <c r="B43" s="8"/>
      <c r="C43" s="8"/>
      <c r="D43" s="8"/>
      <c r="E43" s="8"/>
    </row>
    <row r="44" spans="2:9" ht="15" customHeight="1" thickBot="1">
      <c r="B44" s="30" t="s">
        <v>15</v>
      </c>
      <c r="C44" s="30"/>
      <c r="D44" s="30"/>
      <c r="E44" s="30"/>
      <c r="F44" s="30" t="s">
        <v>16</v>
      </c>
      <c r="G44" s="30"/>
      <c r="H44" s="30" t="s">
        <v>17</v>
      </c>
      <c r="I44" s="30"/>
    </row>
    <row r="45" spans="2:9" ht="15" customHeight="1" thickBot="1">
      <c r="B45" s="26" t="s">
        <v>18</v>
      </c>
      <c r="C45" s="26"/>
      <c r="D45" s="26"/>
      <c r="E45" s="26"/>
      <c r="F45" s="27">
        <f>AVERAGE(C8:C37)</f>
        <v>17.366666666666667</v>
      </c>
      <c r="G45" s="27"/>
      <c r="H45" s="25"/>
      <c r="I45" s="25"/>
    </row>
    <row r="46" spans="2:9" ht="15" customHeight="1" thickBot="1">
      <c r="B46" s="26" t="s">
        <v>19</v>
      </c>
      <c r="C46" s="26"/>
      <c r="D46" s="26"/>
      <c r="E46" s="26"/>
      <c r="F46" s="27">
        <f>MAX(D8:D37)</f>
        <v>31</v>
      </c>
      <c r="G46" s="27"/>
      <c r="H46" s="28">
        <v>41214</v>
      </c>
      <c r="I46" s="28"/>
    </row>
    <row r="47" spans="2:9" ht="15" customHeight="1" thickBot="1">
      <c r="B47" s="26" t="s">
        <v>20</v>
      </c>
      <c r="C47" s="26"/>
      <c r="D47" s="26"/>
      <c r="E47" s="26"/>
      <c r="F47" s="27">
        <f>MIN(E8:E37)</f>
        <v>6</v>
      </c>
      <c r="G47" s="27"/>
      <c r="H47" s="28">
        <v>41239</v>
      </c>
      <c r="I47" s="28"/>
    </row>
    <row r="48" spans="2:9" ht="15" customHeight="1" thickBot="1">
      <c r="B48" s="26" t="s">
        <v>21</v>
      </c>
      <c r="C48" s="26"/>
      <c r="D48" s="26"/>
      <c r="E48" s="26"/>
      <c r="F48" s="27">
        <f>AVERAGE(F8:F37)</f>
        <v>52.266666666666666</v>
      </c>
      <c r="G48" s="27"/>
      <c r="H48" s="25"/>
      <c r="I48" s="25"/>
    </row>
    <row r="49" spans="2:9" ht="15" customHeight="1" thickBot="1">
      <c r="B49" s="26" t="s">
        <v>22</v>
      </c>
      <c r="C49" s="26"/>
      <c r="D49" s="26"/>
      <c r="E49" s="26"/>
      <c r="F49" s="27">
        <f>MAX(G8:G37)</f>
        <v>98</v>
      </c>
      <c r="G49" s="27"/>
      <c r="H49" s="28">
        <v>41223</v>
      </c>
      <c r="I49" s="28"/>
    </row>
    <row r="50" spans="2:9" ht="15" customHeight="1" thickBot="1">
      <c r="B50" s="26" t="s">
        <v>23</v>
      </c>
      <c r="C50" s="26"/>
      <c r="D50" s="26"/>
      <c r="E50" s="26"/>
      <c r="F50" s="27">
        <f>SUM(G8:G37)</f>
        <v>187</v>
      </c>
      <c r="G50" s="27"/>
      <c r="H50" s="25"/>
      <c r="I50" s="25"/>
    </row>
    <row r="51" spans="2:9" ht="15" customHeight="1" thickBot="1">
      <c r="B51" s="26" t="s">
        <v>24</v>
      </c>
      <c r="C51" s="26"/>
      <c r="D51" s="26"/>
      <c r="E51" s="26"/>
      <c r="F51" s="29">
        <v>2</v>
      </c>
      <c r="G51" s="29"/>
      <c r="H51" s="25"/>
      <c r="I51" s="25"/>
    </row>
    <row r="52" spans="2:9" ht="15" customHeight="1" thickBot="1">
      <c r="B52" s="26" t="s">
        <v>25</v>
      </c>
      <c r="C52" s="26"/>
      <c r="D52" s="26"/>
      <c r="E52" s="26"/>
      <c r="F52" s="27">
        <f>MAX(I8:I37)</f>
        <v>26</v>
      </c>
      <c r="G52" s="27"/>
      <c r="H52" s="28">
        <v>41222</v>
      </c>
      <c r="I52" s="28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39:B40"/>
    <mergeCell ref="C39:C40"/>
    <mergeCell ref="D39:D40"/>
    <mergeCell ref="E39:E40"/>
    <mergeCell ref="F39:F40"/>
    <mergeCell ref="G39:G40"/>
    <mergeCell ref="D41:D42"/>
    <mergeCell ref="E41:E42"/>
    <mergeCell ref="F41:F42"/>
    <mergeCell ref="G41:G42"/>
    <mergeCell ref="H6:H7"/>
    <mergeCell ref="I6:I7"/>
    <mergeCell ref="H39:H40"/>
    <mergeCell ref="I39:I40"/>
    <mergeCell ref="H41:H42"/>
    <mergeCell ref="I41:I42"/>
    <mergeCell ref="B44:E44"/>
    <mergeCell ref="F44:G44"/>
    <mergeCell ref="H44:I44"/>
    <mergeCell ref="B45:E45"/>
    <mergeCell ref="F45:G45"/>
    <mergeCell ref="H45:I45"/>
    <mergeCell ref="B41:B42"/>
    <mergeCell ref="C41:C42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="96" zoomScaleNormal="96" workbookViewId="0" topLeftCell="A1">
      <selection activeCell="K11" sqref="K11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40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20">
        <v>16</v>
      </c>
      <c r="D8" s="20">
        <v>22</v>
      </c>
      <c r="E8" s="20">
        <v>9</v>
      </c>
      <c r="F8" s="20">
        <v>64</v>
      </c>
      <c r="G8" s="21">
        <v>0</v>
      </c>
      <c r="H8" s="20">
        <v>5</v>
      </c>
      <c r="I8" s="22">
        <v>11</v>
      </c>
    </row>
    <row r="9" spans="2:9" ht="13.5" thickBot="1">
      <c r="B9" s="9">
        <v>2</v>
      </c>
      <c r="C9" s="20">
        <v>16</v>
      </c>
      <c r="D9" s="20">
        <v>23</v>
      </c>
      <c r="E9" s="20">
        <v>8</v>
      </c>
      <c r="F9" s="20">
        <v>68</v>
      </c>
      <c r="G9" s="21">
        <v>0</v>
      </c>
      <c r="H9" s="20">
        <v>5</v>
      </c>
      <c r="I9" s="22">
        <v>11</v>
      </c>
    </row>
    <row r="10" spans="2:9" ht="13.5" thickBot="1">
      <c r="B10" s="9">
        <v>3</v>
      </c>
      <c r="C10" s="20">
        <v>11</v>
      </c>
      <c r="D10" s="20">
        <v>15</v>
      </c>
      <c r="E10" s="20">
        <v>8</v>
      </c>
      <c r="F10" s="20">
        <v>83</v>
      </c>
      <c r="G10" s="21">
        <v>3.05</v>
      </c>
      <c r="H10" s="20">
        <v>6</v>
      </c>
      <c r="I10" s="22">
        <v>19</v>
      </c>
    </row>
    <row r="11" spans="2:9" ht="13.5" thickBot="1">
      <c r="B11" s="9">
        <v>4</v>
      </c>
      <c r="C11" s="20">
        <v>13</v>
      </c>
      <c r="D11" s="20">
        <v>18</v>
      </c>
      <c r="E11" s="20">
        <v>8</v>
      </c>
      <c r="F11" s="20">
        <v>77</v>
      </c>
      <c r="G11" s="21">
        <v>17.02</v>
      </c>
      <c r="H11" s="20">
        <v>11</v>
      </c>
      <c r="I11" s="22">
        <v>32</v>
      </c>
    </row>
    <row r="12" spans="2:9" ht="13.5" thickBot="1">
      <c r="B12" s="9">
        <v>5</v>
      </c>
      <c r="C12" s="20">
        <v>11</v>
      </c>
      <c r="D12" s="20">
        <v>17</v>
      </c>
      <c r="E12" s="20">
        <v>6</v>
      </c>
      <c r="F12" s="20">
        <v>55</v>
      </c>
      <c r="G12" s="21">
        <v>0</v>
      </c>
      <c r="H12" s="20">
        <v>10</v>
      </c>
      <c r="I12" s="22">
        <v>21</v>
      </c>
    </row>
    <row r="13" spans="2:9" ht="13.5" thickBot="1">
      <c r="B13" s="9">
        <v>6</v>
      </c>
      <c r="C13" s="20">
        <v>10</v>
      </c>
      <c r="D13" s="20">
        <v>13</v>
      </c>
      <c r="E13" s="20">
        <v>7</v>
      </c>
      <c r="F13" s="20">
        <v>80</v>
      </c>
      <c r="G13" s="21">
        <v>2.03</v>
      </c>
      <c r="H13" s="20">
        <v>8</v>
      </c>
      <c r="I13" s="22">
        <v>24</v>
      </c>
    </row>
    <row r="14" spans="2:9" ht="13.5" thickBot="1">
      <c r="B14" s="9">
        <v>7</v>
      </c>
      <c r="C14" s="20">
        <v>12</v>
      </c>
      <c r="D14" s="20">
        <v>14</v>
      </c>
      <c r="E14" s="20">
        <v>11</v>
      </c>
      <c r="F14" s="20">
        <v>82</v>
      </c>
      <c r="G14" s="21">
        <v>2.03</v>
      </c>
      <c r="H14" s="20">
        <v>11</v>
      </c>
      <c r="I14" s="22">
        <v>24</v>
      </c>
    </row>
    <row r="15" spans="2:9" ht="13.5" thickBot="1">
      <c r="B15" s="9">
        <v>8</v>
      </c>
      <c r="C15" s="20">
        <v>14</v>
      </c>
      <c r="D15" s="20">
        <v>18</v>
      </c>
      <c r="E15" s="20">
        <v>10</v>
      </c>
      <c r="F15" s="20">
        <v>74</v>
      </c>
      <c r="G15" s="21">
        <v>0</v>
      </c>
      <c r="H15" s="20">
        <v>6</v>
      </c>
      <c r="I15" s="22">
        <v>16</v>
      </c>
    </row>
    <row r="16" spans="2:9" ht="13.5" thickBot="1">
      <c r="B16" s="9">
        <v>9</v>
      </c>
      <c r="C16" s="20">
        <v>13</v>
      </c>
      <c r="D16" s="20">
        <v>16</v>
      </c>
      <c r="E16" s="20">
        <v>10</v>
      </c>
      <c r="F16" s="20">
        <v>71</v>
      </c>
      <c r="G16" s="21">
        <v>0</v>
      </c>
      <c r="H16" s="20">
        <v>8</v>
      </c>
      <c r="I16" s="22">
        <v>16</v>
      </c>
    </row>
    <row r="17" spans="2:9" ht="13.5" thickBot="1">
      <c r="B17" s="9">
        <v>10</v>
      </c>
      <c r="C17" s="20">
        <v>12</v>
      </c>
      <c r="D17" s="20">
        <v>15</v>
      </c>
      <c r="E17" s="20">
        <v>10</v>
      </c>
      <c r="F17" s="20">
        <v>75</v>
      </c>
      <c r="G17" s="21">
        <v>14.99</v>
      </c>
      <c r="H17" s="20">
        <v>16</v>
      </c>
      <c r="I17" s="22">
        <v>26</v>
      </c>
    </row>
    <row r="18" spans="2:9" ht="13.5" thickBot="1">
      <c r="B18" s="9">
        <v>11</v>
      </c>
      <c r="C18" s="20">
        <v>13</v>
      </c>
      <c r="D18" s="20">
        <v>17</v>
      </c>
      <c r="E18" s="20">
        <v>8</v>
      </c>
      <c r="F18" s="20">
        <v>78</v>
      </c>
      <c r="G18" s="21">
        <v>0</v>
      </c>
      <c r="H18" s="20">
        <v>13</v>
      </c>
      <c r="I18" s="22">
        <v>23</v>
      </c>
    </row>
    <row r="19" spans="2:9" ht="13.5" thickBot="1">
      <c r="B19" s="9">
        <v>12</v>
      </c>
      <c r="C19" s="20">
        <v>11</v>
      </c>
      <c r="D19" s="20">
        <v>16</v>
      </c>
      <c r="E19" s="20">
        <v>7</v>
      </c>
      <c r="F19" s="20">
        <v>76</v>
      </c>
      <c r="G19" s="21">
        <v>0</v>
      </c>
      <c r="H19" s="20">
        <v>6</v>
      </c>
      <c r="I19" s="22">
        <v>11</v>
      </c>
    </row>
    <row r="20" spans="2:9" ht="13.5" thickBot="1">
      <c r="B20" s="9">
        <v>13</v>
      </c>
      <c r="C20" s="20">
        <v>13</v>
      </c>
      <c r="D20" s="20">
        <v>17</v>
      </c>
      <c r="E20" s="20">
        <v>9</v>
      </c>
      <c r="F20" s="20">
        <v>74</v>
      </c>
      <c r="G20" s="21">
        <v>0</v>
      </c>
      <c r="H20" s="20">
        <v>6</v>
      </c>
      <c r="I20" s="22">
        <v>11</v>
      </c>
    </row>
    <row r="21" spans="2:9" ht="13.5" thickBot="1">
      <c r="B21" s="9">
        <v>14</v>
      </c>
      <c r="C21" s="20">
        <v>11</v>
      </c>
      <c r="D21" s="20">
        <v>16</v>
      </c>
      <c r="E21" s="20">
        <v>6</v>
      </c>
      <c r="F21" s="20">
        <v>47</v>
      </c>
      <c r="G21" s="21">
        <v>0</v>
      </c>
      <c r="H21" s="20">
        <v>10</v>
      </c>
      <c r="I21" s="22">
        <v>21</v>
      </c>
    </row>
    <row r="22" spans="2:9" ht="13.5" thickBot="1">
      <c r="B22" s="9">
        <v>15</v>
      </c>
      <c r="C22" s="20">
        <v>9</v>
      </c>
      <c r="D22" s="20">
        <v>16</v>
      </c>
      <c r="E22" s="20">
        <v>3</v>
      </c>
      <c r="F22" s="20">
        <v>56</v>
      </c>
      <c r="G22" s="21">
        <v>0</v>
      </c>
      <c r="H22" s="20">
        <v>6</v>
      </c>
      <c r="I22" s="22">
        <v>13</v>
      </c>
    </row>
    <row r="23" spans="2:9" ht="13.5" thickBot="1">
      <c r="B23" s="9">
        <v>16</v>
      </c>
      <c r="C23" s="20">
        <v>7</v>
      </c>
      <c r="D23" s="20">
        <v>13</v>
      </c>
      <c r="E23" s="20">
        <v>1</v>
      </c>
      <c r="F23" s="20">
        <v>69</v>
      </c>
      <c r="G23" s="21">
        <v>0</v>
      </c>
      <c r="H23" s="20">
        <v>5</v>
      </c>
      <c r="I23" s="22">
        <v>11</v>
      </c>
    </row>
    <row r="24" spans="2:9" ht="13.5" thickBot="1">
      <c r="B24" s="9">
        <v>17</v>
      </c>
      <c r="C24" s="20">
        <v>9</v>
      </c>
      <c r="D24" s="20">
        <v>14</v>
      </c>
      <c r="E24" s="20">
        <v>5</v>
      </c>
      <c r="F24" s="20">
        <v>72</v>
      </c>
      <c r="G24" s="21">
        <v>4.06</v>
      </c>
      <c r="H24" s="20">
        <v>8</v>
      </c>
      <c r="I24" s="22">
        <v>19</v>
      </c>
    </row>
    <row r="25" spans="2:9" ht="13.5" thickBot="1">
      <c r="B25" s="9">
        <v>18</v>
      </c>
      <c r="C25" s="20">
        <v>8</v>
      </c>
      <c r="D25" s="20">
        <v>9</v>
      </c>
      <c r="E25" s="20">
        <v>8</v>
      </c>
      <c r="F25" s="20">
        <v>87</v>
      </c>
      <c r="G25" s="21">
        <v>35.05</v>
      </c>
      <c r="H25" s="20">
        <v>24</v>
      </c>
      <c r="I25" s="22">
        <v>34</v>
      </c>
    </row>
    <row r="26" spans="2:9" ht="13.5" thickBot="1">
      <c r="B26" s="9">
        <v>19</v>
      </c>
      <c r="C26" s="20">
        <v>10</v>
      </c>
      <c r="D26" s="20">
        <v>11</v>
      </c>
      <c r="E26" s="20">
        <v>9</v>
      </c>
      <c r="F26" s="20">
        <v>89</v>
      </c>
      <c r="G26" s="21">
        <v>14.91</v>
      </c>
      <c r="H26" s="20">
        <v>23</v>
      </c>
      <c r="I26" s="22">
        <v>34</v>
      </c>
    </row>
    <row r="27" spans="2:9" ht="13.5" thickBot="1">
      <c r="B27" s="9">
        <v>20</v>
      </c>
      <c r="C27" s="20">
        <v>10</v>
      </c>
      <c r="D27" s="20">
        <v>11</v>
      </c>
      <c r="E27" s="20">
        <v>10</v>
      </c>
      <c r="F27" s="20">
        <v>87</v>
      </c>
      <c r="G27" s="21">
        <v>41.91</v>
      </c>
      <c r="H27" s="20">
        <v>21</v>
      </c>
      <c r="I27" s="22">
        <v>32</v>
      </c>
    </row>
    <row r="28" spans="2:9" ht="13.5" thickBot="1">
      <c r="B28" s="9">
        <v>21</v>
      </c>
      <c r="C28" s="20">
        <v>10</v>
      </c>
      <c r="D28" s="20">
        <v>13</v>
      </c>
      <c r="E28" s="20">
        <v>7</v>
      </c>
      <c r="F28" s="20">
        <v>83</v>
      </c>
      <c r="G28" s="21">
        <v>0.25</v>
      </c>
      <c r="H28" s="20">
        <v>8</v>
      </c>
      <c r="I28" s="22">
        <v>14</v>
      </c>
    </row>
    <row r="29" spans="2:9" ht="13.5" thickBot="1">
      <c r="B29" s="9">
        <v>22</v>
      </c>
      <c r="C29" s="20">
        <v>10</v>
      </c>
      <c r="D29" s="20">
        <v>11</v>
      </c>
      <c r="E29" s="20">
        <v>9</v>
      </c>
      <c r="F29" s="20">
        <v>81</v>
      </c>
      <c r="G29" s="21">
        <v>2.03</v>
      </c>
      <c r="H29" s="20">
        <v>10</v>
      </c>
      <c r="I29" s="22">
        <v>16</v>
      </c>
    </row>
    <row r="30" spans="2:9" ht="13.5" thickBot="1">
      <c r="B30" s="9">
        <v>23</v>
      </c>
      <c r="C30" s="20">
        <v>11</v>
      </c>
      <c r="D30" s="20">
        <v>12</v>
      </c>
      <c r="E30" s="20">
        <v>10</v>
      </c>
      <c r="F30" s="20">
        <v>87</v>
      </c>
      <c r="G30" s="21">
        <v>17.02</v>
      </c>
      <c r="H30" s="20">
        <v>11</v>
      </c>
      <c r="I30" s="22">
        <v>23</v>
      </c>
    </row>
    <row r="31" spans="2:9" ht="13.5" thickBot="1">
      <c r="B31" s="9">
        <v>24</v>
      </c>
      <c r="C31" s="20">
        <v>14</v>
      </c>
      <c r="D31" s="20">
        <v>19</v>
      </c>
      <c r="E31" s="20">
        <v>9</v>
      </c>
      <c r="F31" s="20">
        <v>76</v>
      </c>
      <c r="G31" s="21">
        <v>0</v>
      </c>
      <c r="H31" s="20">
        <v>6</v>
      </c>
      <c r="I31" s="22">
        <v>14</v>
      </c>
    </row>
    <row r="32" spans="2:9" ht="13.5" thickBot="1">
      <c r="B32" s="9">
        <v>25</v>
      </c>
      <c r="C32" s="20">
        <v>13</v>
      </c>
      <c r="D32" s="20">
        <v>19</v>
      </c>
      <c r="E32" s="20">
        <v>7</v>
      </c>
      <c r="F32" s="20">
        <v>69</v>
      </c>
      <c r="G32" s="21">
        <v>0</v>
      </c>
      <c r="H32" s="20">
        <v>8</v>
      </c>
      <c r="I32" s="22">
        <v>19</v>
      </c>
    </row>
    <row r="33" spans="2:9" ht="13.5" thickBot="1">
      <c r="B33" s="9">
        <v>26</v>
      </c>
      <c r="C33" s="20">
        <v>11</v>
      </c>
      <c r="D33" s="20">
        <v>18</v>
      </c>
      <c r="E33" s="20">
        <v>4</v>
      </c>
      <c r="F33" s="20">
        <v>77</v>
      </c>
      <c r="G33" s="21">
        <v>0</v>
      </c>
      <c r="H33" s="20">
        <v>3</v>
      </c>
      <c r="I33" s="22">
        <v>10</v>
      </c>
    </row>
    <row r="34" spans="2:9" ht="13.5" thickBot="1">
      <c r="B34" s="9">
        <v>27</v>
      </c>
      <c r="C34" s="20">
        <v>11</v>
      </c>
      <c r="D34" s="20">
        <v>18</v>
      </c>
      <c r="E34" s="20">
        <v>5</v>
      </c>
      <c r="F34" s="20">
        <v>80</v>
      </c>
      <c r="G34" s="21">
        <v>0</v>
      </c>
      <c r="H34" s="20">
        <v>3</v>
      </c>
      <c r="I34" s="22">
        <v>11</v>
      </c>
    </row>
    <row r="35" spans="2:9" ht="13.5" thickBot="1">
      <c r="B35" s="9">
        <v>28</v>
      </c>
      <c r="C35" s="20">
        <v>12</v>
      </c>
      <c r="D35" s="20">
        <v>17</v>
      </c>
      <c r="E35" s="20">
        <v>8</v>
      </c>
      <c r="F35" s="20">
        <v>76</v>
      </c>
      <c r="G35" s="21">
        <v>0</v>
      </c>
      <c r="H35" s="20">
        <v>5</v>
      </c>
      <c r="I35" s="22">
        <v>11</v>
      </c>
    </row>
    <row r="36" spans="2:9" ht="13.5" thickBot="1">
      <c r="B36" s="9">
        <v>29</v>
      </c>
      <c r="C36" s="20">
        <v>12</v>
      </c>
      <c r="D36" s="20">
        <v>18</v>
      </c>
      <c r="E36" s="20">
        <v>6</v>
      </c>
      <c r="F36" s="20">
        <v>64</v>
      </c>
      <c r="G36" s="21">
        <v>0</v>
      </c>
      <c r="H36" s="20">
        <v>6</v>
      </c>
      <c r="I36" s="22">
        <v>14</v>
      </c>
    </row>
    <row r="37" spans="2:9" ht="13.5" thickBot="1">
      <c r="B37" s="9">
        <v>30</v>
      </c>
      <c r="C37" s="20">
        <v>11</v>
      </c>
      <c r="D37" s="20">
        <v>18</v>
      </c>
      <c r="E37" s="20">
        <v>5</v>
      </c>
      <c r="F37" s="20">
        <v>62</v>
      </c>
      <c r="G37" s="21">
        <v>0</v>
      </c>
      <c r="H37" s="20">
        <v>6</v>
      </c>
      <c r="I37" s="22">
        <v>14</v>
      </c>
    </row>
    <row r="38" spans="2:9" ht="13.5" thickBot="1">
      <c r="B38" s="9">
        <v>31</v>
      </c>
      <c r="C38" s="23">
        <v>10</v>
      </c>
      <c r="D38" s="23">
        <v>17</v>
      </c>
      <c r="E38" s="23">
        <v>3</v>
      </c>
      <c r="F38" s="23">
        <v>65</v>
      </c>
      <c r="G38" s="21">
        <v>0</v>
      </c>
      <c r="H38" s="23">
        <v>5</v>
      </c>
      <c r="I38" s="24">
        <v>13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33" t="s">
        <v>13</v>
      </c>
      <c r="C40" s="31">
        <f aca="true" t="shared" si="0" ref="C40:I40">SUM(C8:C38)</f>
        <v>354</v>
      </c>
      <c r="D40" s="31">
        <f t="shared" si="0"/>
        <v>491</v>
      </c>
      <c r="E40" s="31">
        <f t="shared" si="0"/>
        <v>226</v>
      </c>
      <c r="F40" s="31">
        <f t="shared" si="0"/>
        <v>2284</v>
      </c>
      <c r="G40" s="31">
        <f t="shared" si="0"/>
        <v>154.35000000000002</v>
      </c>
      <c r="H40" s="31">
        <f t="shared" si="0"/>
        <v>279</v>
      </c>
      <c r="I40" s="31">
        <f t="shared" si="0"/>
        <v>568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>AVERAGE(C8:C38)</f>
        <v>11.419354838709678</v>
      </c>
      <c r="D42" s="31">
        <f aca="true" t="shared" si="1" ref="D42:I42">AVERAGE(D8:D38)</f>
        <v>15.838709677419354</v>
      </c>
      <c r="E42" s="31">
        <f t="shared" si="1"/>
        <v>7.290322580645161</v>
      </c>
      <c r="F42" s="31">
        <f t="shared" si="1"/>
        <v>73.6774193548387</v>
      </c>
      <c r="G42" s="31">
        <f t="shared" si="1"/>
        <v>4.9790322580645165</v>
      </c>
      <c r="H42" s="31">
        <f t="shared" si="1"/>
        <v>9</v>
      </c>
      <c r="I42" s="31">
        <f t="shared" si="1"/>
        <v>18.322580645161292</v>
      </c>
    </row>
    <row r="43" spans="2:9" ht="13.5" thickBot="1">
      <c r="B43" s="33"/>
      <c r="C43" s="32"/>
      <c r="D43" s="32"/>
      <c r="E43" s="32"/>
      <c r="F43" s="32"/>
      <c r="G43" s="32"/>
      <c r="H43" s="32"/>
      <c r="I43" s="32"/>
    </row>
    <row r="44" spans="2:5" ht="13.5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11.419354838709678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23</v>
      </c>
      <c r="G47" s="27"/>
      <c r="H47" s="28">
        <v>41245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1</v>
      </c>
      <c r="G48" s="27"/>
      <c r="H48" s="28">
        <v>41244</v>
      </c>
      <c r="I48" s="28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73.6774193548387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41.91</v>
      </c>
      <c r="G50" s="27"/>
      <c r="H50" s="28">
        <v>41263</v>
      </c>
      <c r="I50" s="28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154.35000000000002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12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34</v>
      </c>
      <c r="G53" s="27"/>
      <c r="H53" s="28" t="s">
        <v>41</v>
      </c>
      <c r="I53" s="28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2:H43"/>
    <mergeCell ref="I42:I43"/>
    <mergeCell ref="B45:E45"/>
    <mergeCell ref="F45:G45"/>
    <mergeCell ref="H45:I45"/>
    <mergeCell ref="B46:E46"/>
    <mergeCell ref="F46:G46"/>
    <mergeCell ref="H46:I46"/>
    <mergeCell ref="B42:B43"/>
    <mergeCell ref="C42:C43"/>
    <mergeCell ref="D42:D43"/>
    <mergeCell ref="E42:E43"/>
    <mergeCell ref="F42:F43"/>
    <mergeCell ref="G42:G43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I40:I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zoomScale="96" zoomScaleNormal="96" workbookViewId="0" topLeftCell="A1">
      <selection activeCell="L43" sqref="L43"/>
    </sheetView>
  </sheetViews>
  <sheetFormatPr defaultColWidth="7.71093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255" width="8.57421875" style="1" customWidth="1"/>
    <col min="256" max="16384" width="7.71093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26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10">
        <v>5</v>
      </c>
      <c r="D8" s="10">
        <v>10</v>
      </c>
      <c r="E8" s="10">
        <v>0</v>
      </c>
      <c r="F8" s="10">
        <v>39</v>
      </c>
      <c r="G8" s="11">
        <v>0</v>
      </c>
      <c r="H8" s="10">
        <v>16</v>
      </c>
      <c r="I8" s="10">
        <v>26</v>
      </c>
    </row>
    <row r="9" spans="2:9" ht="13.5" thickBot="1">
      <c r="B9" s="9">
        <v>2</v>
      </c>
      <c r="C9" s="10">
        <v>4</v>
      </c>
      <c r="D9" s="10">
        <v>10</v>
      </c>
      <c r="E9" s="10">
        <v>-2</v>
      </c>
      <c r="F9" s="10">
        <v>48</v>
      </c>
      <c r="G9" s="11">
        <v>0</v>
      </c>
      <c r="H9" s="10">
        <v>13</v>
      </c>
      <c r="I9" s="10">
        <v>24</v>
      </c>
    </row>
    <row r="10" spans="2:9" ht="13.5" thickBot="1">
      <c r="B10" s="9">
        <v>3</v>
      </c>
      <c r="C10" s="10">
        <v>8</v>
      </c>
      <c r="D10" s="10">
        <v>14</v>
      </c>
      <c r="E10" s="10">
        <v>2</v>
      </c>
      <c r="F10" s="10">
        <v>56</v>
      </c>
      <c r="G10" s="11">
        <v>0</v>
      </c>
      <c r="H10" s="10">
        <v>10</v>
      </c>
      <c r="I10" s="10">
        <v>19</v>
      </c>
    </row>
    <row r="11" spans="2:9" ht="13.5" thickBot="1">
      <c r="B11" s="9">
        <v>4</v>
      </c>
      <c r="C11" s="10">
        <v>9</v>
      </c>
      <c r="D11" s="10">
        <v>18</v>
      </c>
      <c r="E11" s="10">
        <v>0</v>
      </c>
      <c r="F11" s="10">
        <v>59</v>
      </c>
      <c r="G11" s="11">
        <v>0</v>
      </c>
      <c r="H11" s="10">
        <v>8</v>
      </c>
      <c r="I11" s="10">
        <v>19</v>
      </c>
    </row>
    <row r="12" spans="2:9" ht="13.5" thickBot="1">
      <c r="B12" s="9">
        <v>5</v>
      </c>
      <c r="C12" s="10">
        <v>9</v>
      </c>
      <c r="D12" s="10">
        <v>19</v>
      </c>
      <c r="E12" s="10">
        <v>1</v>
      </c>
      <c r="F12" s="10">
        <v>56</v>
      </c>
      <c r="G12" s="11">
        <v>0</v>
      </c>
      <c r="H12" s="10">
        <v>8</v>
      </c>
      <c r="I12" s="10">
        <v>19</v>
      </c>
    </row>
    <row r="13" spans="2:9" ht="13.5" thickBot="1">
      <c r="B13" s="9">
        <v>6</v>
      </c>
      <c r="C13" s="10">
        <v>9</v>
      </c>
      <c r="D13" s="10">
        <v>17</v>
      </c>
      <c r="E13" s="10">
        <v>1</v>
      </c>
      <c r="F13" s="10">
        <v>46</v>
      </c>
      <c r="G13" s="11">
        <v>0</v>
      </c>
      <c r="H13" s="10">
        <v>14</v>
      </c>
      <c r="I13" s="10">
        <v>32</v>
      </c>
    </row>
    <row r="14" spans="2:9" ht="13.5" thickBot="1">
      <c r="B14" s="9">
        <v>7</v>
      </c>
      <c r="C14" s="10">
        <v>9</v>
      </c>
      <c r="D14" s="10">
        <v>12</v>
      </c>
      <c r="E14" s="10">
        <v>6</v>
      </c>
      <c r="F14" s="10">
        <v>67</v>
      </c>
      <c r="G14" s="11">
        <v>4</v>
      </c>
      <c r="H14" s="10">
        <v>29</v>
      </c>
      <c r="I14" s="10">
        <v>42</v>
      </c>
    </row>
    <row r="15" spans="2:9" ht="13.5" thickBot="1">
      <c r="B15" s="9">
        <v>8</v>
      </c>
      <c r="C15" s="10">
        <v>10</v>
      </c>
      <c r="D15" s="10">
        <v>14</v>
      </c>
      <c r="E15" s="10">
        <v>6</v>
      </c>
      <c r="F15" s="10">
        <v>80</v>
      </c>
      <c r="G15" s="11">
        <v>15.5</v>
      </c>
      <c r="H15" s="10">
        <v>6</v>
      </c>
      <c r="I15" s="10">
        <v>14</v>
      </c>
    </row>
    <row r="16" spans="2:9" ht="13.5" thickBot="1">
      <c r="B16" s="9">
        <v>9</v>
      </c>
      <c r="C16" s="10">
        <v>9</v>
      </c>
      <c r="D16" s="10">
        <v>13</v>
      </c>
      <c r="E16" s="10">
        <v>6</v>
      </c>
      <c r="F16" s="10">
        <v>88</v>
      </c>
      <c r="G16" s="11">
        <v>4.8</v>
      </c>
      <c r="H16" s="10">
        <v>10</v>
      </c>
      <c r="I16" s="10">
        <v>16</v>
      </c>
    </row>
    <row r="17" spans="2:9" ht="13.5" thickBot="1">
      <c r="B17" s="9">
        <v>10</v>
      </c>
      <c r="C17" s="10">
        <v>9</v>
      </c>
      <c r="D17" s="10">
        <v>15</v>
      </c>
      <c r="E17" s="10">
        <v>4</v>
      </c>
      <c r="F17" s="10">
        <v>60</v>
      </c>
      <c r="G17" s="11">
        <v>0</v>
      </c>
      <c r="H17" s="10">
        <v>13</v>
      </c>
      <c r="I17" s="10">
        <v>27</v>
      </c>
    </row>
    <row r="18" spans="2:9" ht="13.5" thickBot="1">
      <c r="B18" s="9">
        <v>11</v>
      </c>
      <c r="C18" s="10">
        <v>8</v>
      </c>
      <c r="D18" s="10">
        <v>14</v>
      </c>
      <c r="E18" s="10">
        <v>3</v>
      </c>
      <c r="F18" s="10">
        <v>50</v>
      </c>
      <c r="G18" s="11">
        <v>0</v>
      </c>
      <c r="H18" s="10">
        <v>18</v>
      </c>
      <c r="I18" s="10">
        <v>29</v>
      </c>
    </row>
    <row r="19" spans="2:9" ht="13.5" thickBot="1">
      <c r="B19" s="9">
        <v>12</v>
      </c>
      <c r="C19" s="10">
        <v>9</v>
      </c>
      <c r="D19" s="10">
        <v>16</v>
      </c>
      <c r="E19" s="10">
        <v>2</v>
      </c>
      <c r="F19" s="10">
        <v>43</v>
      </c>
      <c r="G19" s="11">
        <v>0</v>
      </c>
      <c r="H19" s="10">
        <v>14</v>
      </c>
      <c r="I19" s="10">
        <v>26</v>
      </c>
    </row>
    <row r="20" spans="2:9" ht="13.5" thickBot="1">
      <c r="B20" s="9">
        <v>13</v>
      </c>
      <c r="C20" s="10">
        <v>12</v>
      </c>
      <c r="D20" s="10">
        <v>18</v>
      </c>
      <c r="E20" s="10">
        <v>6</v>
      </c>
      <c r="F20" s="10">
        <v>34</v>
      </c>
      <c r="G20" s="11">
        <v>0</v>
      </c>
      <c r="H20" s="10">
        <v>19</v>
      </c>
      <c r="I20" s="10">
        <v>32</v>
      </c>
    </row>
    <row r="21" spans="2:9" ht="13.5" thickBot="1">
      <c r="B21" s="9">
        <v>14</v>
      </c>
      <c r="C21" s="10">
        <v>11</v>
      </c>
      <c r="D21" s="10">
        <v>18</v>
      </c>
      <c r="E21" s="10">
        <v>4</v>
      </c>
      <c r="F21" s="10">
        <v>49</v>
      </c>
      <c r="G21" s="11">
        <v>1.75</v>
      </c>
      <c r="H21" s="10">
        <v>13</v>
      </c>
      <c r="I21" s="10">
        <v>24</v>
      </c>
    </row>
    <row r="22" spans="2:9" ht="13.5" thickBot="1">
      <c r="B22" s="9">
        <v>15</v>
      </c>
      <c r="C22" s="10">
        <v>10</v>
      </c>
      <c r="D22" s="10">
        <v>13</v>
      </c>
      <c r="E22" s="10">
        <v>7</v>
      </c>
      <c r="F22" s="10">
        <v>86</v>
      </c>
      <c r="G22" s="11">
        <v>0</v>
      </c>
      <c r="H22" s="10">
        <v>13</v>
      </c>
      <c r="I22" s="10">
        <v>23</v>
      </c>
    </row>
    <row r="23" spans="2:9" ht="13.5" thickBot="1">
      <c r="B23" s="9">
        <v>16</v>
      </c>
      <c r="C23" s="10">
        <v>10</v>
      </c>
      <c r="D23" s="10">
        <v>15</v>
      </c>
      <c r="E23" s="10">
        <v>5</v>
      </c>
      <c r="F23" s="10">
        <v>69</v>
      </c>
      <c r="G23" s="11">
        <v>0</v>
      </c>
      <c r="H23" s="10">
        <v>10</v>
      </c>
      <c r="I23" s="10">
        <v>24</v>
      </c>
    </row>
    <row r="24" spans="2:9" ht="13.5" thickBot="1">
      <c r="B24" s="9">
        <v>17</v>
      </c>
      <c r="C24" s="10">
        <v>8</v>
      </c>
      <c r="D24" s="10">
        <v>11</v>
      </c>
      <c r="E24" s="10">
        <v>6</v>
      </c>
      <c r="F24" s="10">
        <v>87</v>
      </c>
      <c r="G24" s="11">
        <v>22.5</v>
      </c>
      <c r="H24" s="10">
        <v>13</v>
      </c>
      <c r="I24" s="10">
        <v>26</v>
      </c>
    </row>
    <row r="25" spans="2:9" ht="13.5" thickBot="1">
      <c r="B25" s="9">
        <v>18</v>
      </c>
      <c r="C25" s="10">
        <v>6</v>
      </c>
      <c r="D25" s="10">
        <v>11</v>
      </c>
      <c r="E25" s="10">
        <v>2</v>
      </c>
      <c r="F25" s="10">
        <v>47</v>
      </c>
      <c r="G25" s="11">
        <v>0</v>
      </c>
      <c r="H25" s="10">
        <v>18</v>
      </c>
      <c r="I25" s="10">
        <v>39</v>
      </c>
    </row>
    <row r="26" spans="2:9" ht="13.5" thickBot="1">
      <c r="B26" s="9">
        <v>19</v>
      </c>
      <c r="C26" s="10">
        <v>6</v>
      </c>
      <c r="D26" s="10">
        <v>12</v>
      </c>
      <c r="E26" s="10">
        <v>1</v>
      </c>
      <c r="F26" s="10">
        <v>39</v>
      </c>
      <c r="G26" s="11">
        <v>0</v>
      </c>
      <c r="H26" s="10">
        <v>16</v>
      </c>
      <c r="I26" s="10">
        <v>24</v>
      </c>
    </row>
    <row r="27" spans="2:9" ht="13.5" thickBot="1">
      <c r="B27" s="9">
        <v>20</v>
      </c>
      <c r="C27" s="10">
        <v>6</v>
      </c>
      <c r="D27" s="10">
        <v>13</v>
      </c>
      <c r="E27" s="10">
        <v>-1</v>
      </c>
      <c r="F27" s="10">
        <v>43</v>
      </c>
      <c r="G27" s="11">
        <v>0</v>
      </c>
      <c r="H27" s="10">
        <v>13</v>
      </c>
      <c r="I27" s="10">
        <v>26</v>
      </c>
    </row>
    <row r="28" spans="2:9" ht="13.5" thickBot="1">
      <c r="B28" s="9">
        <v>21</v>
      </c>
      <c r="C28" s="10">
        <v>7</v>
      </c>
      <c r="D28" s="10">
        <v>14</v>
      </c>
      <c r="E28" s="10">
        <v>-1</v>
      </c>
      <c r="F28" s="10">
        <v>44</v>
      </c>
      <c r="G28" s="11">
        <v>0</v>
      </c>
      <c r="H28" s="10">
        <v>11</v>
      </c>
      <c r="I28" s="10">
        <v>23</v>
      </c>
    </row>
    <row r="29" spans="2:9" ht="13.5" thickBot="1">
      <c r="B29" s="9">
        <v>22</v>
      </c>
      <c r="C29" s="10">
        <v>9</v>
      </c>
      <c r="D29" s="10">
        <v>17</v>
      </c>
      <c r="E29" s="10">
        <v>1</v>
      </c>
      <c r="F29" s="10">
        <v>36</v>
      </c>
      <c r="G29" s="11">
        <v>0</v>
      </c>
      <c r="H29" s="10">
        <v>13</v>
      </c>
      <c r="I29" s="10">
        <v>29</v>
      </c>
    </row>
    <row r="30" spans="2:9" ht="13.5" thickBot="1">
      <c r="B30" s="9">
        <v>23</v>
      </c>
      <c r="C30" s="10">
        <v>8</v>
      </c>
      <c r="D30" s="10">
        <v>15</v>
      </c>
      <c r="E30" s="10">
        <v>2</v>
      </c>
      <c r="F30" s="10">
        <v>44</v>
      </c>
      <c r="G30" s="11">
        <v>0</v>
      </c>
      <c r="H30" s="10">
        <v>10</v>
      </c>
      <c r="I30" s="10">
        <v>19</v>
      </c>
    </row>
    <row r="31" spans="2:9" ht="13.5" thickBot="1">
      <c r="B31" s="9">
        <v>24</v>
      </c>
      <c r="C31" s="10">
        <v>9</v>
      </c>
      <c r="D31" s="10">
        <v>17</v>
      </c>
      <c r="E31" s="10">
        <v>2</v>
      </c>
      <c r="F31" s="10">
        <v>46</v>
      </c>
      <c r="G31" s="11">
        <v>0</v>
      </c>
      <c r="H31" s="10">
        <v>8</v>
      </c>
      <c r="I31" s="10">
        <v>19</v>
      </c>
    </row>
    <row r="32" spans="2:9" ht="13.5" thickBot="1">
      <c r="B32" s="9">
        <v>25</v>
      </c>
      <c r="C32" s="10">
        <v>10</v>
      </c>
      <c r="D32" s="10">
        <v>17</v>
      </c>
      <c r="E32" s="10">
        <v>3</v>
      </c>
      <c r="F32" s="10">
        <v>44</v>
      </c>
      <c r="G32" s="11">
        <v>0</v>
      </c>
      <c r="H32" s="10">
        <v>10</v>
      </c>
      <c r="I32" s="10">
        <v>23</v>
      </c>
    </row>
    <row r="33" spans="2:9" ht="13.5" thickBot="1">
      <c r="B33" s="9">
        <v>26</v>
      </c>
      <c r="C33" s="10">
        <v>11</v>
      </c>
      <c r="D33" s="10">
        <v>18</v>
      </c>
      <c r="E33" s="10">
        <v>5</v>
      </c>
      <c r="F33" s="10">
        <v>61</v>
      </c>
      <c r="G33" s="11">
        <v>0</v>
      </c>
      <c r="H33" s="10">
        <v>10</v>
      </c>
      <c r="I33" s="10">
        <v>16</v>
      </c>
    </row>
    <row r="34" spans="2:9" ht="13.5" thickBot="1">
      <c r="B34" s="9">
        <v>27</v>
      </c>
      <c r="C34" s="10">
        <v>10</v>
      </c>
      <c r="D34" s="10">
        <v>12</v>
      </c>
      <c r="E34" s="10">
        <v>9</v>
      </c>
      <c r="F34" s="10">
        <v>94</v>
      </c>
      <c r="G34" s="11">
        <v>25.75</v>
      </c>
      <c r="H34" s="10">
        <v>11</v>
      </c>
      <c r="I34" s="10">
        <v>29</v>
      </c>
    </row>
    <row r="35" spans="2:9" ht="13.5" thickBot="1">
      <c r="B35" s="9">
        <v>28</v>
      </c>
      <c r="C35" s="10">
        <v>11</v>
      </c>
      <c r="D35" s="10">
        <v>14</v>
      </c>
      <c r="E35" s="10">
        <v>8</v>
      </c>
      <c r="F35" s="10">
        <v>93</v>
      </c>
      <c r="G35" s="11">
        <v>49.25</v>
      </c>
      <c r="H35" s="10">
        <v>16</v>
      </c>
      <c r="I35" s="10">
        <v>42</v>
      </c>
    </row>
    <row r="36" spans="2:9" ht="13.5" thickBot="1">
      <c r="B36" s="9">
        <v>29</v>
      </c>
      <c r="C36" s="10">
        <v>7</v>
      </c>
      <c r="D36" s="10">
        <v>12</v>
      </c>
      <c r="E36" s="10">
        <v>1</v>
      </c>
      <c r="F36" s="10">
        <v>84</v>
      </c>
      <c r="G36" s="11">
        <v>29.75</v>
      </c>
      <c r="H36" s="10">
        <v>14</v>
      </c>
      <c r="I36" s="10">
        <v>52</v>
      </c>
    </row>
    <row r="37" spans="2:9" ht="13.5" thickBot="1">
      <c r="B37" s="8"/>
      <c r="C37" s="8"/>
      <c r="D37" s="8"/>
      <c r="E37" s="8"/>
      <c r="F37" s="8"/>
      <c r="G37" s="8"/>
      <c r="H37" s="8"/>
      <c r="I37" s="8"/>
    </row>
    <row r="38" spans="2:9" ht="13.5" thickBot="1">
      <c r="B38" s="33" t="s">
        <v>13</v>
      </c>
      <c r="C38" s="31">
        <f aca="true" t="shared" si="0" ref="C38:I38">SUM(C8:C36)</f>
        <v>249</v>
      </c>
      <c r="D38" s="31">
        <f t="shared" si="0"/>
        <v>419</v>
      </c>
      <c r="E38" s="31">
        <f t="shared" si="0"/>
        <v>89</v>
      </c>
      <c r="F38" s="31">
        <f t="shared" si="0"/>
        <v>1692</v>
      </c>
      <c r="G38" s="31">
        <f t="shared" si="0"/>
        <v>153.3</v>
      </c>
      <c r="H38" s="31">
        <f t="shared" si="0"/>
        <v>377</v>
      </c>
      <c r="I38" s="31">
        <f t="shared" si="0"/>
        <v>763</v>
      </c>
    </row>
    <row r="39" spans="2:9" ht="13.5" thickBot="1">
      <c r="B39" s="33"/>
      <c r="C39" s="32"/>
      <c r="D39" s="32"/>
      <c r="E39" s="32"/>
      <c r="F39" s="32"/>
      <c r="G39" s="32"/>
      <c r="H39" s="32"/>
      <c r="I39" s="32"/>
    </row>
    <row r="40" spans="2:9" ht="12.75" customHeight="1" thickBot="1">
      <c r="B40" s="33" t="s">
        <v>14</v>
      </c>
      <c r="C40" s="31">
        <f aca="true" t="shared" si="1" ref="C40:I40">AVERAGE(C8:C36)</f>
        <v>8.586206896551724</v>
      </c>
      <c r="D40" s="31">
        <f t="shared" si="1"/>
        <v>14.448275862068966</v>
      </c>
      <c r="E40" s="31">
        <f t="shared" si="1"/>
        <v>3.0689655172413794</v>
      </c>
      <c r="F40" s="31">
        <f t="shared" si="1"/>
        <v>58.3448275862069</v>
      </c>
      <c r="G40" s="31">
        <f t="shared" si="1"/>
        <v>5.286206896551724</v>
      </c>
      <c r="H40" s="31">
        <f t="shared" si="1"/>
        <v>13</v>
      </c>
      <c r="I40" s="31">
        <f t="shared" si="1"/>
        <v>26.310344827586206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5" ht="13.5" thickBot="1">
      <c r="B42" s="8"/>
      <c r="C42" s="8"/>
      <c r="D42" s="8"/>
      <c r="E42" s="8"/>
    </row>
    <row r="43" spans="2:9" ht="15" customHeight="1" thickBot="1">
      <c r="B43" s="30" t="s">
        <v>15</v>
      </c>
      <c r="C43" s="30"/>
      <c r="D43" s="30"/>
      <c r="E43" s="30"/>
      <c r="F43" s="30" t="s">
        <v>16</v>
      </c>
      <c r="G43" s="30"/>
      <c r="H43" s="30" t="s">
        <v>17</v>
      </c>
      <c r="I43" s="30"/>
    </row>
    <row r="44" spans="2:9" ht="15" customHeight="1" thickBot="1">
      <c r="B44" s="26" t="s">
        <v>18</v>
      </c>
      <c r="C44" s="26"/>
      <c r="D44" s="26"/>
      <c r="E44" s="26"/>
      <c r="F44" s="27">
        <f>AVERAGE(C8:C36)</f>
        <v>8.586206896551724</v>
      </c>
      <c r="G44" s="27"/>
      <c r="H44" s="25"/>
      <c r="I44" s="25"/>
    </row>
    <row r="45" spans="2:9" ht="15" customHeight="1" thickBot="1">
      <c r="B45" s="26" t="s">
        <v>19</v>
      </c>
      <c r="C45" s="26"/>
      <c r="D45" s="26"/>
      <c r="E45" s="26"/>
      <c r="F45" s="27">
        <f>MAX(D8:D36)</f>
        <v>19</v>
      </c>
      <c r="G45" s="27"/>
      <c r="H45" s="28">
        <v>40944</v>
      </c>
      <c r="I45" s="28"/>
    </row>
    <row r="46" spans="2:9" ht="15" customHeight="1" thickBot="1">
      <c r="B46" s="26" t="s">
        <v>20</v>
      </c>
      <c r="C46" s="26"/>
      <c r="D46" s="26"/>
      <c r="E46" s="26"/>
      <c r="F46" s="27">
        <f>MIN(E8:E36)</f>
        <v>-2</v>
      </c>
      <c r="G46" s="27"/>
      <c r="H46" s="28">
        <v>40941</v>
      </c>
      <c r="I46" s="28"/>
    </row>
    <row r="47" spans="2:9" ht="15" customHeight="1" thickBot="1">
      <c r="B47" s="26" t="s">
        <v>21</v>
      </c>
      <c r="C47" s="26"/>
      <c r="D47" s="26"/>
      <c r="E47" s="26"/>
      <c r="F47" s="27">
        <f>AVERAGE(F8:F36)</f>
        <v>58.3448275862069</v>
      </c>
      <c r="G47" s="27"/>
      <c r="H47" s="25"/>
      <c r="I47" s="25"/>
    </row>
    <row r="48" spans="2:9" ht="15" customHeight="1" thickBot="1">
      <c r="B48" s="26" t="s">
        <v>22</v>
      </c>
      <c r="C48" s="26"/>
      <c r="D48" s="26"/>
      <c r="E48" s="26"/>
      <c r="F48" s="27">
        <f>MAX(G8:G36)</f>
        <v>49.25</v>
      </c>
      <c r="G48" s="27"/>
      <c r="H48" s="28">
        <v>40967</v>
      </c>
      <c r="I48" s="28"/>
    </row>
    <row r="49" spans="2:9" ht="15" customHeight="1" thickBot="1">
      <c r="B49" s="26" t="s">
        <v>23</v>
      </c>
      <c r="C49" s="26"/>
      <c r="D49" s="26"/>
      <c r="E49" s="26"/>
      <c r="F49" s="27">
        <f>SUM(G8:G36)</f>
        <v>153.3</v>
      </c>
      <c r="G49" s="27"/>
      <c r="H49" s="25"/>
      <c r="I49" s="25"/>
    </row>
    <row r="50" spans="2:9" ht="15" customHeight="1" thickBot="1">
      <c r="B50" s="26" t="s">
        <v>24</v>
      </c>
      <c r="C50" s="26"/>
      <c r="D50" s="26"/>
      <c r="E50" s="26"/>
      <c r="F50" s="29">
        <v>8</v>
      </c>
      <c r="G50" s="29"/>
      <c r="H50" s="25"/>
      <c r="I50" s="25"/>
    </row>
    <row r="51" spans="2:9" ht="15" customHeight="1" thickBot="1">
      <c r="B51" s="26" t="s">
        <v>25</v>
      </c>
      <c r="C51" s="26"/>
      <c r="D51" s="26"/>
      <c r="E51" s="26"/>
      <c r="F51" s="27">
        <f>MAX(I8:I36)</f>
        <v>52</v>
      </c>
      <c r="G51" s="27"/>
      <c r="H51" s="28">
        <v>40968</v>
      </c>
      <c r="I51" s="28"/>
    </row>
  </sheetData>
  <sheetProtection/>
  <mergeCells count="55">
    <mergeCell ref="H50:I50"/>
    <mergeCell ref="B45:E45"/>
    <mergeCell ref="F45:G45"/>
    <mergeCell ref="B51:E51"/>
    <mergeCell ref="F51:G51"/>
    <mergeCell ref="H51:I51"/>
    <mergeCell ref="B49:E49"/>
    <mergeCell ref="F49:G49"/>
    <mergeCell ref="H49:I49"/>
    <mergeCell ref="B50:E50"/>
    <mergeCell ref="F50:G50"/>
    <mergeCell ref="B47:E47"/>
    <mergeCell ref="F47:G47"/>
    <mergeCell ref="H47:I47"/>
    <mergeCell ref="B48:E48"/>
    <mergeCell ref="F48:G48"/>
    <mergeCell ref="H48:I48"/>
    <mergeCell ref="H45:I45"/>
    <mergeCell ref="B46:E46"/>
    <mergeCell ref="F46:G46"/>
    <mergeCell ref="H46:I46"/>
    <mergeCell ref="H43:I43"/>
    <mergeCell ref="B44:E44"/>
    <mergeCell ref="F44:G44"/>
    <mergeCell ref="H44:I44"/>
    <mergeCell ref="B43:E43"/>
    <mergeCell ref="F43:G43"/>
    <mergeCell ref="D40:D41"/>
    <mergeCell ref="E40:E41"/>
    <mergeCell ref="F40:F41"/>
    <mergeCell ref="G40:G41"/>
    <mergeCell ref="B40:B41"/>
    <mergeCell ref="C40:C41"/>
    <mergeCell ref="H6:H7"/>
    <mergeCell ref="I6:I7"/>
    <mergeCell ref="H38:H39"/>
    <mergeCell ref="I38:I39"/>
    <mergeCell ref="H40:H41"/>
    <mergeCell ref="I40:I41"/>
    <mergeCell ref="B38:B39"/>
    <mergeCell ref="C38:C39"/>
    <mergeCell ref="D38:D39"/>
    <mergeCell ref="E38:E39"/>
    <mergeCell ref="F38:F39"/>
    <mergeCell ref="G38:G39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F25" sqref="F25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1.140625" style="1" customWidth="1"/>
    <col min="7" max="7" width="13.00390625" style="1" customWidth="1"/>
    <col min="8" max="8" width="9.7109375" style="1" customWidth="1"/>
    <col min="9" max="9" width="10.28125" style="1" customWidth="1"/>
    <col min="10" max="250" width="9.140625" style="1" customWidth="1"/>
    <col min="251" max="251" width="4.421875" style="1" customWidth="1"/>
    <col min="252" max="252" width="7.140625" style="1" customWidth="1"/>
    <col min="253" max="253" width="8.57421875" style="1" customWidth="1"/>
    <col min="254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27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12">
        <v>1</v>
      </c>
      <c r="C8" s="13">
        <v>6</v>
      </c>
      <c r="D8" s="14">
        <v>11</v>
      </c>
      <c r="E8" s="14">
        <v>0</v>
      </c>
      <c r="F8" s="14">
        <v>63</v>
      </c>
      <c r="G8" s="15">
        <v>0</v>
      </c>
      <c r="H8" s="14">
        <v>13</v>
      </c>
      <c r="I8" s="14">
        <v>24</v>
      </c>
    </row>
    <row r="9" spans="2:9" ht="13.5" thickBot="1">
      <c r="B9" s="12">
        <v>2</v>
      </c>
      <c r="C9" s="13">
        <v>4</v>
      </c>
      <c r="D9" s="14">
        <v>12</v>
      </c>
      <c r="E9" s="14">
        <v>-2</v>
      </c>
      <c r="F9" s="14">
        <v>51</v>
      </c>
      <c r="G9" s="15">
        <v>0</v>
      </c>
      <c r="H9" s="14">
        <v>14</v>
      </c>
      <c r="I9" s="14">
        <v>26</v>
      </c>
    </row>
    <row r="10" spans="2:9" ht="13.5" thickBot="1">
      <c r="B10" s="12">
        <v>3</v>
      </c>
      <c r="C10" s="13">
        <v>7</v>
      </c>
      <c r="D10" s="14">
        <v>13</v>
      </c>
      <c r="E10" s="14">
        <v>0</v>
      </c>
      <c r="F10" s="14">
        <v>57</v>
      </c>
      <c r="G10" s="15">
        <v>0</v>
      </c>
      <c r="H10" s="14">
        <v>10</v>
      </c>
      <c r="I10" s="14">
        <v>23</v>
      </c>
    </row>
    <row r="11" spans="2:9" ht="13.5" thickBot="1">
      <c r="B11" s="12">
        <v>4</v>
      </c>
      <c r="C11" s="13">
        <v>7</v>
      </c>
      <c r="D11" s="14">
        <v>12</v>
      </c>
      <c r="E11" s="14">
        <v>2</v>
      </c>
      <c r="F11" s="14">
        <v>35</v>
      </c>
      <c r="G11" s="15">
        <v>0</v>
      </c>
      <c r="H11" s="14">
        <v>27</v>
      </c>
      <c r="I11" s="14">
        <v>47</v>
      </c>
    </row>
    <row r="12" spans="2:9" ht="13.5" thickBot="1">
      <c r="B12" s="12">
        <v>5</v>
      </c>
      <c r="C12" s="13">
        <v>7</v>
      </c>
      <c r="D12" s="14">
        <v>13</v>
      </c>
      <c r="E12" s="14">
        <v>1</v>
      </c>
      <c r="F12" s="14">
        <v>43</v>
      </c>
      <c r="G12" s="15">
        <v>0</v>
      </c>
      <c r="H12" s="14">
        <v>11</v>
      </c>
      <c r="I12" s="14">
        <v>24</v>
      </c>
    </row>
    <row r="13" spans="2:9" ht="13.5" thickBot="1">
      <c r="B13" s="12">
        <v>6</v>
      </c>
      <c r="C13" s="13">
        <v>8</v>
      </c>
      <c r="D13" s="14">
        <v>9</v>
      </c>
      <c r="E13" s="14">
        <v>7</v>
      </c>
      <c r="F13" s="14">
        <v>76</v>
      </c>
      <c r="G13" s="15">
        <v>0.2</v>
      </c>
      <c r="H13" s="14">
        <v>11</v>
      </c>
      <c r="I13" s="14">
        <v>24</v>
      </c>
    </row>
    <row r="14" spans="2:9" ht="13.5" thickBot="1">
      <c r="B14" s="12">
        <v>7</v>
      </c>
      <c r="C14" s="13">
        <v>11</v>
      </c>
      <c r="D14" s="14">
        <v>15</v>
      </c>
      <c r="E14" s="14">
        <v>7</v>
      </c>
      <c r="F14" s="14">
        <v>72</v>
      </c>
      <c r="G14" s="15">
        <v>0</v>
      </c>
      <c r="H14" s="14">
        <v>13</v>
      </c>
      <c r="I14" s="14">
        <v>23</v>
      </c>
    </row>
    <row r="15" spans="2:9" ht="13.5" thickBot="1">
      <c r="B15" s="12">
        <v>8</v>
      </c>
      <c r="C15" s="13">
        <v>12</v>
      </c>
      <c r="D15" s="14">
        <v>19</v>
      </c>
      <c r="E15" s="14">
        <v>5</v>
      </c>
      <c r="F15" s="14">
        <v>70</v>
      </c>
      <c r="G15" s="15">
        <v>0</v>
      </c>
      <c r="H15" s="14">
        <v>6</v>
      </c>
      <c r="I15" s="14">
        <v>14</v>
      </c>
    </row>
    <row r="16" spans="2:9" ht="13.5" thickBot="1">
      <c r="B16" s="12">
        <v>9</v>
      </c>
      <c r="C16" s="13">
        <v>13</v>
      </c>
      <c r="D16" s="14">
        <v>21</v>
      </c>
      <c r="E16" s="14">
        <v>6</v>
      </c>
      <c r="F16" s="14">
        <v>70</v>
      </c>
      <c r="G16" s="15">
        <v>0</v>
      </c>
      <c r="H16" s="14">
        <v>10</v>
      </c>
      <c r="I16" s="14">
        <v>26</v>
      </c>
    </row>
    <row r="17" spans="2:9" ht="13.5" thickBot="1">
      <c r="B17" s="12">
        <v>10</v>
      </c>
      <c r="C17" s="13">
        <v>13</v>
      </c>
      <c r="D17" s="14">
        <v>20</v>
      </c>
      <c r="E17" s="14">
        <v>7</v>
      </c>
      <c r="F17" s="14">
        <v>46</v>
      </c>
      <c r="G17" s="15">
        <v>0</v>
      </c>
      <c r="H17" s="14">
        <v>13</v>
      </c>
      <c r="I17" s="14">
        <v>29</v>
      </c>
    </row>
    <row r="18" spans="2:9" ht="13.5" thickBot="1">
      <c r="B18" s="12">
        <v>11</v>
      </c>
      <c r="C18" s="13">
        <v>14</v>
      </c>
      <c r="D18" s="14">
        <v>18</v>
      </c>
      <c r="E18" s="14">
        <v>10</v>
      </c>
      <c r="F18" s="14">
        <v>29</v>
      </c>
      <c r="G18" s="15">
        <v>0</v>
      </c>
      <c r="H18" s="14">
        <v>23</v>
      </c>
      <c r="I18" s="14">
        <v>32</v>
      </c>
    </row>
    <row r="19" spans="2:9" ht="13.5" thickBot="1">
      <c r="B19" s="12">
        <v>12</v>
      </c>
      <c r="C19" s="13">
        <v>12</v>
      </c>
      <c r="D19" s="14">
        <v>16</v>
      </c>
      <c r="E19" s="14">
        <v>9</v>
      </c>
      <c r="F19" s="14">
        <v>50</v>
      </c>
      <c r="G19" s="15">
        <v>0.1</v>
      </c>
      <c r="H19" s="14">
        <v>34</v>
      </c>
      <c r="I19" s="14">
        <v>52</v>
      </c>
    </row>
    <row r="20" spans="2:9" ht="13.5" thickBot="1">
      <c r="B20" s="12">
        <v>13</v>
      </c>
      <c r="C20" s="13">
        <v>10</v>
      </c>
      <c r="D20" s="14">
        <v>12</v>
      </c>
      <c r="E20" s="14">
        <v>9</v>
      </c>
      <c r="F20" s="14">
        <v>92</v>
      </c>
      <c r="G20" s="15">
        <v>9</v>
      </c>
      <c r="H20" s="14">
        <v>24</v>
      </c>
      <c r="I20" s="14">
        <v>29</v>
      </c>
    </row>
    <row r="21" spans="2:9" ht="13.5" thickBot="1">
      <c r="B21" s="12">
        <v>14</v>
      </c>
      <c r="C21" s="13">
        <v>10</v>
      </c>
      <c r="D21" s="14">
        <v>15</v>
      </c>
      <c r="E21" s="14">
        <v>6</v>
      </c>
      <c r="F21" s="14">
        <v>88</v>
      </c>
      <c r="G21" s="15">
        <v>4</v>
      </c>
      <c r="H21" s="14">
        <v>11</v>
      </c>
      <c r="I21" s="14">
        <v>27</v>
      </c>
    </row>
    <row r="22" spans="2:9" ht="13.5" thickBot="1">
      <c r="B22" s="12">
        <v>15</v>
      </c>
      <c r="C22" s="13">
        <v>10</v>
      </c>
      <c r="D22" s="14">
        <v>16</v>
      </c>
      <c r="E22" s="14">
        <v>5</v>
      </c>
      <c r="F22" s="14">
        <v>69</v>
      </c>
      <c r="G22" s="15">
        <v>0</v>
      </c>
      <c r="H22" s="14">
        <v>13</v>
      </c>
      <c r="I22" s="14">
        <v>26</v>
      </c>
    </row>
    <row r="23" spans="2:9" ht="13.5" thickBot="1">
      <c r="B23" s="12">
        <v>16</v>
      </c>
      <c r="C23" s="13">
        <v>6</v>
      </c>
      <c r="D23" s="14">
        <v>11</v>
      </c>
      <c r="E23" s="14">
        <v>2</v>
      </c>
      <c r="F23" s="14">
        <v>49</v>
      </c>
      <c r="G23" s="15">
        <v>0</v>
      </c>
      <c r="H23" s="14">
        <v>21</v>
      </c>
      <c r="I23" s="14">
        <v>45</v>
      </c>
    </row>
    <row r="24" spans="2:9" ht="13.5" thickBot="1">
      <c r="B24" s="12">
        <v>17</v>
      </c>
      <c r="C24" s="13">
        <v>6</v>
      </c>
      <c r="D24" s="14">
        <v>13</v>
      </c>
      <c r="E24" s="14">
        <v>-1</v>
      </c>
      <c r="F24" s="14">
        <v>45</v>
      </c>
      <c r="G24" s="15">
        <v>0</v>
      </c>
      <c r="H24" s="14">
        <v>11</v>
      </c>
      <c r="I24" s="14">
        <v>27</v>
      </c>
    </row>
    <row r="25" spans="2:9" ht="13.5" thickBot="1">
      <c r="B25" s="12">
        <v>18</v>
      </c>
      <c r="C25" s="13">
        <v>7</v>
      </c>
      <c r="D25" s="14">
        <v>16</v>
      </c>
      <c r="E25" s="14">
        <v>-2</v>
      </c>
      <c r="F25" s="14">
        <v>57</v>
      </c>
      <c r="G25" s="15">
        <v>0</v>
      </c>
      <c r="H25" s="14">
        <v>8</v>
      </c>
      <c r="I25" s="14">
        <v>16</v>
      </c>
    </row>
    <row r="26" spans="2:9" ht="13.5" thickBot="1">
      <c r="B26" s="12">
        <v>19</v>
      </c>
      <c r="C26" s="13">
        <v>12</v>
      </c>
      <c r="D26" s="14">
        <v>21</v>
      </c>
      <c r="E26" s="14">
        <v>3</v>
      </c>
      <c r="F26" s="14">
        <v>58</v>
      </c>
      <c r="G26" s="15">
        <v>0</v>
      </c>
      <c r="H26" s="14">
        <v>6</v>
      </c>
      <c r="I26" s="14">
        <v>11</v>
      </c>
    </row>
    <row r="27" spans="2:9" ht="13.5" thickBot="1">
      <c r="B27" s="12">
        <v>20</v>
      </c>
      <c r="C27" s="13">
        <v>14</v>
      </c>
      <c r="D27" s="14">
        <v>23</v>
      </c>
      <c r="E27" s="14">
        <v>5</v>
      </c>
      <c r="F27" s="14">
        <v>55</v>
      </c>
      <c r="G27" s="15">
        <v>0</v>
      </c>
      <c r="H27" s="14">
        <v>6</v>
      </c>
      <c r="I27" s="14">
        <v>16</v>
      </c>
    </row>
    <row r="28" spans="2:9" ht="13.5" thickBot="1">
      <c r="B28" s="12">
        <v>21</v>
      </c>
      <c r="C28" s="13">
        <v>14</v>
      </c>
      <c r="D28" s="14">
        <v>24</v>
      </c>
      <c r="E28" s="14">
        <v>6</v>
      </c>
      <c r="F28" s="14">
        <v>40</v>
      </c>
      <c r="G28" s="15">
        <v>0</v>
      </c>
      <c r="H28" s="14">
        <v>13</v>
      </c>
      <c r="I28" s="14">
        <v>35</v>
      </c>
    </row>
    <row r="29" spans="2:9" ht="13.5" thickBot="1">
      <c r="B29" s="12">
        <v>22</v>
      </c>
      <c r="C29" s="13">
        <v>16</v>
      </c>
      <c r="D29" s="14">
        <v>23</v>
      </c>
      <c r="E29" s="14">
        <v>8</v>
      </c>
      <c r="F29" s="14">
        <v>35</v>
      </c>
      <c r="G29" s="15">
        <v>0</v>
      </c>
      <c r="H29" s="14">
        <v>16</v>
      </c>
      <c r="I29" s="14">
        <v>34</v>
      </c>
    </row>
    <row r="30" spans="2:9" ht="13.5" thickBot="1">
      <c r="B30" s="12">
        <v>23</v>
      </c>
      <c r="C30" s="13">
        <v>16</v>
      </c>
      <c r="D30" s="14">
        <v>22</v>
      </c>
      <c r="E30" s="14">
        <v>7</v>
      </c>
      <c r="F30" s="14">
        <v>39</v>
      </c>
      <c r="G30" s="15">
        <v>0</v>
      </c>
      <c r="H30" s="14">
        <v>16</v>
      </c>
      <c r="I30" s="14">
        <v>32</v>
      </c>
    </row>
    <row r="31" spans="2:9" ht="13.5" thickBot="1">
      <c r="B31" s="12">
        <v>24</v>
      </c>
      <c r="C31" s="13">
        <v>16</v>
      </c>
      <c r="D31" s="14">
        <v>23</v>
      </c>
      <c r="E31" s="14">
        <v>8</v>
      </c>
      <c r="F31" s="14">
        <v>42</v>
      </c>
      <c r="G31" s="15">
        <v>0</v>
      </c>
      <c r="H31" s="14">
        <v>11</v>
      </c>
      <c r="I31" s="14">
        <v>16</v>
      </c>
    </row>
    <row r="32" spans="2:9" ht="13.5" thickBot="1">
      <c r="B32" s="12">
        <v>25</v>
      </c>
      <c r="C32" s="13">
        <v>18</v>
      </c>
      <c r="D32" s="14">
        <v>25</v>
      </c>
      <c r="E32" s="14">
        <v>10</v>
      </c>
      <c r="F32" s="14">
        <v>38</v>
      </c>
      <c r="G32" s="15">
        <v>0</v>
      </c>
      <c r="H32" s="14">
        <v>11</v>
      </c>
      <c r="I32" s="14">
        <v>32</v>
      </c>
    </row>
    <row r="33" spans="2:9" ht="13.5" thickBot="1">
      <c r="B33" s="12">
        <v>26</v>
      </c>
      <c r="C33" s="13">
        <v>17</v>
      </c>
      <c r="D33" s="14">
        <v>22</v>
      </c>
      <c r="E33" s="14">
        <v>12</v>
      </c>
      <c r="F33" s="14">
        <v>57</v>
      </c>
      <c r="G33" s="15">
        <v>0.1</v>
      </c>
      <c r="H33" s="14">
        <v>10</v>
      </c>
      <c r="I33" s="14">
        <v>27</v>
      </c>
    </row>
    <row r="34" spans="2:9" ht="13.5" thickBot="1">
      <c r="B34" s="12">
        <v>27</v>
      </c>
      <c r="C34" s="13">
        <v>15</v>
      </c>
      <c r="D34" s="14">
        <v>20</v>
      </c>
      <c r="E34" s="14">
        <v>10</v>
      </c>
      <c r="F34" s="14">
        <v>68</v>
      </c>
      <c r="G34" s="15">
        <v>0</v>
      </c>
      <c r="H34" s="14">
        <v>8</v>
      </c>
      <c r="I34" s="14">
        <v>24</v>
      </c>
    </row>
    <row r="35" spans="2:9" ht="13.5" thickBot="1">
      <c r="B35" s="12">
        <v>28</v>
      </c>
      <c r="C35" s="13">
        <v>13</v>
      </c>
      <c r="D35" s="14">
        <v>19</v>
      </c>
      <c r="E35" s="14">
        <v>8</v>
      </c>
      <c r="F35" s="14">
        <v>39</v>
      </c>
      <c r="G35" s="15">
        <v>0</v>
      </c>
      <c r="H35" s="14">
        <v>14</v>
      </c>
      <c r="I35" s="14">
        <v>23</v>
      </c>
    </row>
    <row r="36" spans="2:9" ht="13.5" thickBot="1">
      <c r="B36" s="12">
        <v>29</v>
      </c>
      <c r="C36" s="13">
        <v>12</v>
      </c>
      <c r="D36" s="14">
        <v>18</v>
      </c>
      <c r="E36" s="14">
        <v>6</v>
      </c>
      <c r="F36" s="14">
        <v>46</v>
      </c>
      <c r="G36" s="15">
        <v>0</v>
      </c>
      <c r="H36" s="14">
        <v>14</v>
      </c>
      <c r="I36" s="14">
        <v>27</v>
      </c>
    </row>
    <row r="37" spans="2:9" ht="13.5" thickBot="1">
      <c r="B37" s="12">
        <v>30</v>
      </c>
      <c r="C37" s="13">
        <v>12</v>
      </c>
      <c r="D37" s="14">
        <v>19</v>
      </c>
      <c r="E37" s="14">
        <v>5</v>
      </c>
      <c r="F37" s="14">
        <v>66</v>
      </c>
      <c r="G37" s="15">
        <v>0</v>
      </c>
      <c r="H37" s="14">
        <v>11</v>
      </c>
      <c r="I37" s="14">
        <v>27</v>
      </c>
    </row>
    <row r="38" spans="2:9" ht="13.5" thickBot="1">
      <c r="B38" s="12">
        <v>31</v>
      </c>
      <c r="C38" s="13">
        <v>16</v>
      </c>
      <c r="D38" s="14">
        <v>19</v>
      </c>
      <c r="E38" s="14">
        <v>12</v>
      </c>
      <c r="F38" s="14">
        <v>72</v>
      </c>
      <c r="G38" s="15">
        <v>0</v>
      </c>
      <c r="H38" s="14">
        <v>13</v>
      </c>
      <c r="I38" s="14">
        <v>40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33" t="s">
        <v>13</v>
      </c>
      <c r="C40" s="31">
        <f aca="true" t="shared" si="0" ref="C40:I40">SUM(C8:C38)</f>
        <v>354</v>
      </c>
      <c r="D40" s="31">
        <f t="shared" si="0"/>
        <v>540</v>
      </c>
      <c r="E40" s="31">
        <f t="shared" si="0"/>
        <v>171</v>
      </c>
      <c r="F40" s="31">
        <f t="shared" si="0"/>
        <v>1717</v>
      </c>
      <c r="G40" s="31">
        <f t="shared" si="0"/>
        <v>13.4</v>
      </c>
      <c r="H40" s="31">
        <f t="shared" si="0"/>
        <v>422</v>
      </c>
      <c r="I40" s="31">
        <f t="shared" si="0"/>
        <v>858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 aca="true" t="shared" si="1" ref="C42:I42">AVERAGE(C8:C38)</f>
        <v>11.419354838709678</v>
      </c>
      <c r="D42" s="31">
        <f t="shared" si="1"/>
        <v>17.419354838709676</v>
      </c>
      <c r="E42" s="31">
        <f t="shared" si="1"/>
        <v>5.516129032258065</v>
      </c>
      <c r="F42" s="31">
        <f t="shared" si="1"/>
        <v>55.38709677419355</v>
      </c>
      <c r="G42" s="31">
        <f t="shared" si="1"/>
        <v>0.432258064516129</v>
      </c>
      <c r="H42" s="31">
        <f t="shared" si="1"/>
        <v>13.612903225806452</v>
      </c>
      <c r="I42" s="31">
        <f t="shared" si="1"/>
        <v>27.677419354838708</v>
      </c>
    </row>
    <row r="43" spans="2:9" ht="13.5" thickBot="1">
      <c r="B43" s="33"/>
      <c r="C43" s="32"/>
      <c r="D43" s="32"/>
      <c r="E43" s="32"/>
      <c r="F43" s="32"/>
      <c r="G43" s="32"/>
      <c r="H43" s="32"/>
      <c r="I43" s="32"/>
    </row>
    <row r="44" spans="2:5" ht="13.5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11.419354838709678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25</v>
      </c>
      <c r="G47" s="27"/>
      <c r="H47" s="28">
        <v>40993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-2</v>
      </c>
      <c r="G48" s="27"/>
      <c r="H48" s="35" t="s">
        <v>28</v>
      </c>
      <c r="I48" s="35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55.38709677419355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9</v>
      </c>
      <c r="G50" s="27"/>
      <c r="H50" s="25"/>
      <c r="I50" s="25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13.4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5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52</v>
      </c>
      <c r="G53" s="27"/>
      <c r="H53" s="28">
        <v>40980</v>
      </c>
      <c r="I53" s="28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40:B41"/>
    <mergeCell ref="C40:C41"/>
    <mergeCell ref="D40:D41"/>
    <mergeCell ref="E40:E41"/>
    <mergeCell ref="F40:F41"/>
    <mergeCell ref="G40:G41"/>
    <mergeCell ref="H6:H7"/>
    <mergeCell ref="I6:I7"/>
    <mergeCell ref="H40:H41"/>
    <mergeCell ref="I40:I41"/>
    <mergeCell ref="H42:H43"/>
    <mergeCell ref="I42:I43"/>
    <mergeCell ref="D42:D43"/>
    <mergeCell ref="E42:E43"/>
    <mergeCell ref="F42:F43"/>
    <mergeCell ref="G42:G43"/>
    <mergeCell ref="B42:B43"/>
    <mergeCell ref="C42:C43"/>
    <mergeCell ref="H47:I47"/>
    <mergeCell ref="B48:E48"/>
    <mergeCell ref="F48:G48"/>
    <mergeCell ref="H48:I48"/>
    <mergeCell ref="H45:I45"/>
    <mergeCell ref="B46:E46"/>
    <mergeCell ref="F46:G46"/>
    <mergeCell ref="H46:I46"/>
    <mergeCell ref="B45:E45"/>
    <mergeCell ref="F45:G45"/>
    <mergeCell ref="B49:E49"/>
    <mergeCell ref="F49:G49"/>
    <mergeCell ref="H49:I49"/>
    <mergeCell ref="B50:E50"/>
    <mergeCell ref="F50:G50"/>
    <mergeCell ref="H50:I50"/>
    <mergeCell ref="B47:E47"/>
    <mergeCell ref="F47:G47"/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0">
      <selection activeCell="F52" sqref="F52:G52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29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4.25" customHeight="1" thickBot="1">
      <c r="B8" s="9">
        <v>1</v>
      </c>
      <c r="C8" s="10">
        <v>16</v>
      </c>
      <c r="D8" s="10">
        <v>20</v>
      </c>
      <c r="E8" s="10">
        <v>11</v>
      </c>
      <c r="F8" s="10">
        <v>75</v>
      </c>
      <c r="G8" s="11">
        <v>0</v>
      </c>
      <c r="H8" s="10">
        <v>11</v>
      </c>
      <c r="I8" s="10">
        <v>16</v>
      </c>
    </row>
    <row r="9" spans="2:9" ht="13.5" customHeight="1" thickBot="1">
      <c r="B9" s="9">
        <v>2</v>
      </c>
      <c r="C9" s="10">
        <v>17</v>
      </c>
      <c r="D9" s="10">
        <v>23</v>
      </c>
      <c r="E9" s="10">
        <v>11</v>
      </c>
      <c r="F9" s="10">
        <v>61</v>
      </c>
      <c r="G9" s="11">
        <v>0</v>
      </c>
      <c r="H9" s="10">
        <v>11</v>
      </c>
      <c r="I9" s="10">
        <v>23</v>
      </c>
    </row>
    <row r="10" spans="2:9" ht="14.25" customHeight="1" thickBot="1">
      <c r="B10" s="9">
        <v>3</v>
      </c>
      <c r="C10" s="10">
        <v>17</v>
      </c>
      <c r="D10" s="10">
        <v>24</v>
      </c>
      <c r="E10" s="10">
        <v>11</v>
      </c>
      <c r="F10" s="10">
        <v>72</v>
      </c>
      <c r="G10" s="11">
        <v>0</v>
      </c>
      <c r="H10" s="10">
        <v>10</v>
      </c>
      <c r="I10" s="10">
        <v>21</v>
      </c>
    </row>
    <row r="11" spans="2:9" ht="13.5" customHeight="1" thickBot="1">
      <c r="B11" s="9">
        <v>4</v>
      </c>
      <c r="C11" s="10">
        <v>18</v>
      </c>
      <c r="D11" s="10">
        <v>27</v>
      </c>
      <c r="E11" s="10">
        <v>10</v>
      </c>
      <c r="F11" s="10">
        <v>59</v>
      </c>
      <c r="G11" s="11">
        <v>0</v>
      </c>
      <c r="H11" s="10">
        <v>8</v>
      </c>
      <c r="I11" s="10">
        <v>16</v>
      </c>
    </row>
    <row r="12" spans="2:9" ht="14.25" customHeight="1" thickBot="1">
      <c r="B12" s="9">
        <v>5</v>
      </c>
      <c r="C12" s="10">
        <v>20</v>
      </c>
      <c r="D12" s="10">
        <v>28</v>
      </c>
      <c r="E12" s="10">
        <v>12</v>
      </c>
      <c r="F12" s="10">
        <v>47</v>
      </c>
      <c r="G12" s="11">
        <v>0</v>
      </c>
      <c r="H12" s="10">
        <v>8</v>
      </c>
      <c r="I12" s="10">
        <v>14</v>
      </c>
    </row>
    <row r="13" spans="2:9" ht="13.5" customHeight="1" thickBot="1">
      <c r="B13" s="9">
        <v>6</v>
      </c>
      <c r="C13" s="10">
        <v>21</v>
      </c>
      <c r="D13" s="10">
        <v>29</v>
      </c>
      <c r="E13" s="10">
        <v>13</v>
      </c>
      <c r="F13" s="10">
        <v>43</v>
      </c>
      <c r="G13" s="11">
        <v>0</v>
      </c>
      <c r="H13" s="10">
        <v>10</v>
      </c>
      <c r="I13" s="10">
        <v>24</v>
      </c>
    </row>
    <row r="14" spans="2:9" ht="14.25" customHeight="1" thickBot="1">
      <c r="B14" s="9">
        <v>7</v>
      </c>
      <c r="C14" s="10">
        <v>18</v>
      </c>
      <c r="D14" s="10">
        <v>27</v>
      </c>
      <c r="E14" s="10">
        <v>9</v>
      </c>
      <c r="F14" s="10">
        <v>59</v>
      </c>
      <c r="G14" s="11">
        <v>0</v>
      </c>
      <c r="H14" s="10">
        <v>10</v>
      </c>
      <c r="I14" s="10">
        <v>24</v>
      </c>
    </row>
    <row r="15" spans="2:9" ht="13.5" customHeight="1" thickBot="1">
      <c r="B15" s="9">
        <v>8</v>
      </c>
      <c r="C15" s="10">
        <v>19</v>
      </c>
      <c r="D15" s="10">
        <v>27</v>
      </c>
      <c r="E15" s="10">
        <v>11</v>
      </c>
      <c r="F15" s="10">
        <v>61</v>
      </c>
      <c r="G15" s="11">
        <v>0</v>
      </c>
      <c r="H15" s="10">
        <v>8</v>
      </c>
      <c r="I15" s="10">
        <v>19</v>
      </c>
    </row>
    <row r="16" spans="2:9" ht="14.25" customHeight="1" thickBot="1">
      <c r="B16" s="9">
        <v>9</v>
      </c>
      <c r="C16" s="10">
        <v>19</v>
      </c>
      <c r="D16" s="10">
        <v>26</v>
      </c>
      <c r="E16" s="10">
        <v>13</v>
      </c>
      <c r="F16" s="10">
        <v>65</v>
      </c>
      <c r="G16" s="11">
        <v>0</v>
      </c>
      <c r="H16" s="10">
        <v>11</v>
      </c>
      <c r="I16" s="10">
        <v>29</v>
      </c>
    </row>
    <row r="17" spans="2:9" ht="13.5" customHeight="1" thickBot="1">
      <c r="B17" s="9">
        <v>10</v>
      </c>
      <c r="C17" s="10">
        <v>16</v>
      </c>
      <c r="D17" s="10">
        <v>22</v>
      </c>
      <c r="E17" s="10">
        <v>10</v>
      </c>
      <c r="F17" s="10">
        <v>67</v>
      </c>
      <c r="G17" s="11">
        <v>0</v>
      </c>
      <c r="H17" s="10">
        <v>10</v>
      </c>
      <c r="I17" s="10">
        <v>32</v>
      </c>
    </row>
    <row r="18" spans="2:9" ht="13.5" thickBot="1">
      <c r="B18" s="9">
        <v>11</v>
      </c>
      <c r="C18" s="10">
        <v>13</v>
      </c>
      <c r="D18" s="10">
        <v>17</v>
      </c>
      <c r="E18" s="10">
        <v>9</v>
      </c>
      <c r="F18" s="10">
        <v>78</v>
      </c>
      <c r="G18" s="11">
        <v>19</v>
      </c>
      <c r="H18" s="10">
        <v>10</v>
      </c>
      <c r="I18" s="10">
        <v>27</v>
      </c>
    </row>
    <row r="19" spans="2:9" ht="13.5" thickBot="1">
      <c r="B19" s="9">
        <v>12</v>
      </c>
      <c r="C19" s="10">
        <v>13</v>
      </c>
      <c r="D19" s="10">
        <v>20</v>
      </c>
      <c r="E19" s="10">
        <v>6</v>
      </c>
      <c r="F19" s="10">
        <v>78</v>
      </c>
      <c r="G19" s="11">
        <v>11</v>
      </c>
      <c r="H19" s="10">
        <v>10</v>
      </c>
      <c r="I19" s="10">
        <v>16</v>
      </c>
    </row>
    <row r="20" spans="2:9" ht="13.5" thickBot="1">
      <c r="B20" s="9">
        <v>13</v>
      </c>
      <c r="C20" s="10">
        <v>14</v>
      </c>
      <c r="D20" s="10">
        <v>22</v>
      </c>
      <c r="E20" s="10">
        <v>8</v>
      </c>
      <c r="F20" s="10">
        <v>79</v>
      </c>
      <c r="G20" s="11">
        <v>0</v>
      </c>
      <c r="H20" s="10">
        <v>10</v>
      </c>
      <c r="I20" s="10">
        <v>16</v>
      </c>
    </row>
    <row r="21" spans="2:9" ht="13.5" thickBot="1">
      <c r="B21" s="9">
        <v>14</v>
      </c>
      <c r="C21" s="10">
        <v>16</v>
      </c>
      <c r="D21" s="10">
        <v>21</v>
      </c>
      <c r="E21" s="10">
        <v>11</v>
      </c>
      <c r="F21" s="10">
        <v>80</v>
      </c>
      <c r="G21" s="11">
        <v>1</v>
      </c>
      <c r="H21" s="10">
        <v>6</v>
      </c>
      <c r="I21" s="10">
        <v>16</v>
      </c>
    </row>
    <row r="22" spans="2:9" ht="13.5" thickBot="1">
      <c r="B22" s="9">
        <v>15</v>
      </c>
      <c r="C22" s="10">
        <v>20</v>
      </c>
      <c r="D22" s="10">
        <v>26</v>
      </c>
      <c r="E22" s="10">
        <v>13</v>
      </c>
      <c r="F22" s="10">
        <v>71</v>
      </c>
      <c r="G22" s="11">
        <v>1</v>
      </c>
      <c r="H22" s="10">
        <v>5</v>
      </c>
      <c r="I22" s="10">
        <v>19</v>
      </c>
    </row>
    <row r="23" spans="2:9" ht="13.5" thickBot="1">
      <c r="B23" s="9">
        <v>16</v>
      </c>
      <c r="C23" s="10">
        <v>17</v>
      </c>
      <c r="D23" s="10">
        <v>22</v>
      </c>
      <c r="E23" s="10">
        <v>13</v>
      </c>
      <c r="F23" s="10">
        <v>82</v>
      </c>
      <c r="G23" s="11">
        <v>4</v>
      </c>
      <c r="H23" s="10">
        <v>13</v>
      </c>
      <c r="I23" s="10">
        <v>40</v>
      </c>
    </row>
    <row r="24" spans="2:9" ht="13.5" thickBot="1">
      <c r="B24" s="9">
        <v>17</v>
      </c>
      <c r="C24" s="10">
        <v>18</v>
      </c>
      <c r="D24" s="10">
        <v>24</v>
      </c>
      <c r="E24" s="10">
        <v>11</v>
      </c>
      <c r="F24" s="10">
        <v>79</v>
      </c>
      <c r="G24" s="11">
        <v>0</v>
      </c>
      <c r="H24" s="10">
        <v>10</v>
      </c>
      <c r="I24" s="10">
        <v>19</v>
      </c>
    </row>
    <row r="25" spans="2:9" ht="13.5" thickBot="1">
      <c r="B25" s="9">
        <v>18</v>
      </c>
      <c r="C25" s="10">
        <v>19</v>
      </c>
      <c r="D25" s="10">
        <v>26</v>
      </c>
      <c r="E25" s="10">
        <v>12</v>
      </c>
      <c r="F25" s="10">
        <v>65</v>
      </c>
      <c r="G25" s="11">
        <v>0</v>
      </c>
      <c r="H25" s="10">
        <v>11</v>
      </c>
      <c r="I25" s="10">
        <v>39</v>
      </c>
    </row>
    <row r="26" spans="2:9" ht="13.5" thickBot="1">
      <c r="B26" s="9">
        <v>19</v>
      </c>
      <c r="C26" s="10">
        <v>17</v>
      </c>
      <c r="D26" s="10">
        <v>21</v>
      </c>
      <c r="E26" s="10">
        <v>14</v>
      </c>
      <c r="F26" s="10">
        <v>71</v>
      </c>
      <c r="G26" s="11">
        <v>0</v>
      </c>
      <c r="H26" s="10">
        <v>27</v>
      </c>
      <c r="I26" s="10">
        <v>47</v>
      </c>
    </row>
    <row r="27" spans="2:9" ht="13.5" thickBot="1">
      <c r="B27" s="9">
        <v>20</v>
      </c>
      <c r="C27" s="10">
        <v>17</v>
      </c>
      <c r="D27" s="10">
        <v>21</v>
      </c>
      <c r="E27" s="10">
        <v>13</v>
      </c>
      <c r="F27" s="10">
        <v>77</v>
      </c>
      <c r="G27" s="11">
        <v>0</v>
      </c>
      <c r="H27" s="10">
        <v>10</v>
      </c>
      <c r="I27" s="10">
        <v>26</v>
      </c>
    </row>
    <row r="28" spans="2:9" ht="13.5" thickBot="1">
      <c r="B28" s="9">
        <v>21</v>
      </c>
      <c r="C28" s="10">
        <v>17</v>
      </c>
      <c r="D28" s="10">
        <v>22</v>
      </c>
      <c r="E28" s="10">
        <v>12</v>
      </c>
      <c r="F28" s="10">
        <v>79</v>
      </c>
      <c r="G28" s="11">
        <v>0</v>
      </c>
      <c r="H28" s="10">
        <v>6</v>
      </c>
      <c r="I28" s="10">
        <v>16</v>
      </c>
    </row>
    <row r="29" spans="2:9" ht="13.5" thickBot="1">
      <c r="B29" s="9">
        <v>22</v>
      </c>
      <c r="C29" s="10">
        <v>17</v>
      </c>
      <c r="D29" s="10">
        <v>22</v>
      </c>
      <c r="E29" s="10">
        <v>11</v>
      </c>
      <c r="F29" s="10">
        <v>77</v>
      </c>
      <c r="G29" s="11">
        <v>0</v>
      </c>
      <c r="H29" s="10">
        <v>8</v>
      </c>
      <c r="I29" s="10">
        <v>26</v>
      </c>
    </row>
    <row r="30" spans="2:9" ht="13.5" thickBot="1">
      <c r="B30" s="9">
        <v>23</v>
      </c>
      <c r="C30" s="10">
        <v>19</v>
      </c>
      <c r="D30" s="10">
        <v>27</v>
      </c>
      <c r="E30" s="10">
        <v>11</v>
      </c>
      <c r="F30" s="10">
        <v>65</v>
      </c>
      <c r="G30" s="11">
        <v>0</v>
      </c>
      <c r="H30" s="10">
        <v>8</v>
      </c>
      <c r="I30" s="10">
        <v>16</v>
      </c>
    </row>
    <row r="31" spans="2:9" ht="13.5" thickBot="1">
      <c r="B31" s="9">
        <v>24</v>
      </c>
      <c r="C31" s="10">
        <v>18</v>
      </c>
      <c r="D31" s="10">
        <v>26</v>
      </c>
      <c r="E31" s="10">
        <v>10</v>
      </c>
      <c r="F31" s="10">
        <v>74</v>
      </c>
      <c r="G31" s="11">
        <v>0</v>
      </c>
      <c r="H31" s="10">
        <v>8</v>
      </c>
      <c r="I31" s="10">
        <v>19</v>
      </c>
    </row>
    <row r="32" spans="2:9" ht="13.5" thickBot="1">
      <c r="B32" s="9">
        <v>25</v>
      </c>
      <c r="C32" s="10">
        <v>20</v>
      </c>
      <c r="D32" s="10">
        <v>28</v>
      </c>
      <c r="E32" s="10">
        <v>11</v>
      </c>
      <c r="F32" s="10">
        <v>73</v>
      </c>
      <c r="G32" s="11">
        <v>0</v>
      </c>
      <c r="H32" s="10">
        <v>8</v>
      </c>
      <c r="I32" s="10">
        <v>16</v>
      </c>
    </row>
    <row r="33" spans="2:9" ht="13.5" thickBot="1">
      <c r="B33" s="9">
        <v>26</v>
      </c>
      <c r="C33" s="10">
        <v>19</v>
      </c>
      <c r="D33" s="10">
        <v>26</v>
      </c>
      <c r="E33" s="10">
        <v>12</v>
      </c>
      <c r="F33" s="10">
        <v>77</v>
      </c>
      <c r="G33" s="11">
        <v>0</v>
      </c>
      <c r="H33" s="10">
        <v>8</v>
      </c>
      <c r="I33" s="10">
        <v>19</v>
      </c>
    </row>
    <row r="34" spans="2:9" ht="13.5" thickBot="1">
      <c r="B34" s="9">
        <v>27</v>
      </c>
      <c r="C34" s="10">
        <v>20</v>
      </c>
      <c r="D34" s="10">
        <v>28</v>
      </c>
      <c r="E34" s="10">
        <v>12</v>
      </c>
      <c r="F34" s="10">
        <v>69</v>
      </c>
      <c r="G34" s="11">
        <v>0</v>
      </c>
      <c r="H34" s="10">
        <v>8</v>
      </c>
      <c r="I34" s="10">
        <v>14</v>
      </c>
    </row>
    <row r="35" spans="2:9" ht="13.5" thickBot="1">
      <c r="B35" s="9">
        <v>28</v>
      </c>
      <c r="C35" s="10">
        <v>22</v>
      </c>
      <c r="D35" s="10">
        <v>32</v>
      </c>
      <c r="E35" s="10">
        <v>12</v>
      </c>
      <c r="F35" s="10">
        <v>57</v>
      </c>
      <c r="G35" s="11">
        <v>0</v>
      </c>
      <c r="H35" s="10">
        <v>10</v>
      </c>
      <c r="I35" s="10">
        <v>16</v>
      </c>
    </row>
    <row r="36" spans="2:9" ht="13.5" thickBot="1">
      <c r="B36" s="9">
        <v>29</v>
      </c>
      <c r="C36" s="10">
        <v>23</v>
      </c>
      <c r="D36" s="10">
        <v>32</v>
      </c>
      <c r="E36" s="10">
        <v>16</v>
      </c>
      <c r="F36" s="10">
        <v>52</v>
      </c>
      <c r="G36" s="11">
        <v>0</v>
      </c>
      <c r="H36" s="10">
        <v>10</v>
      </c>
      <c r="I36" s="10">
        <v>16</v>
      </c>
    </row>
    <row r="37" spans="2:9" ht="13.5" thickBot="1">
      <c r="B37" s="9">
        <v>30</v>
      </c>
      <c r="C37" s="10">
        <v>23</v>
      </c>
      <c r="D37" s="10">
        <v>29</v>
      </c>
      <c r="E37" s="10">
        <v>17</v>
      </c>
      <c r="F37" s="10">
        <v>56</v>
      </c>
      <c r="G37" s="11">
        <v>0</v>
      </c>
      <c r="H37" s="10">
        <v>8</v>
      </c>
      <c r="I37" s="10">
        <v>16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33" t="s">
        <v>13</v>
      </c>
      <c r="C39" s="31">
        <f aca="true" t="shared" si="0" ref="C39:I39">SUM(C8:C37)</f>
        <v>543</v>
      </c>
      <c r="D39" s="31">
        <f t="shared" si="0"/>
        <v>745</v>
      </c>
      <c r="E39" s="31">
        <f t="shared" si="0"/>
        <v>345</v>
      </c>
      <c r="F39" s="31">
        <f t="shared" si="0"/>
        <v>2048</v>
      </c>
      <c r="G39" s="31">
        <f t="shared" si="0"/>
        <v>36</v>
      </c>
      <c r="H39" s="31">
        <f t="shared" si="0"/>
        <v>291</v>
      </c>
      <c r="I39" s="31">
        <f t="shared" si="0"/>
        <v>657</v>
      </c>
    </row>
    <row r="40" spans="2:9" ht="13.5" thickBot="1">
      <c r="B40" s="33"/>
      <c r="C40" s="32"/>
      <c r="D40" s="32"/>
      <c r="E40" s="32"/>
      <c r="F40" s="32"/>
      <c r="G40" s="32"/>
      <c r="H40" s="32"/>
      <c r="I40" s="32"/>
    </row>
    <row r="41" spans="2:9" ht="12.75" customHeight="1" thickBot="1">
      <c r="B41" s="33" t="s">
        <v>14</v>
      </c>
      <c r="C41" s="31">
        <f aca="true" t="shared" si="1" ref="C41:I41">AVERAGE(C8:C37)</f>
        <v>18.1</v>
      </c>
      <c r="D41" s="31">
        <f t="shared" si="1"/>
        <v>24.833333333333332</v>
      </c>
      <c r="E41" s="31">
        <f t="shared" si="1"/>
        <v>11.5</v>
      </c>
      <c r="F41" s="31">
        <f t="shared" si="1"/>
        <v>68.26666666666667</v>
      </c>
      <c r="G41" s="31">
        <f t="shared" si="1"/>
        <v>1.2</v>
      </c>
      <c r="H41" s="31">
        <f t="shared" si="1"/>
        <v>9.7</v>
      </c>
      <c r="I41" s="31">
        <f t="shared" si="1"/>
        <v>21.9</v>
      </c>
    </row>
    <row r="42" spans="2:9" ht="13.5" thickBot="1">
      <c r="B42" s="33"/>
      <c r="C42" s="32"/>
      <c r="D42" s="32"/>
      <c r="E42" s="32"/>
      <c r="F42" s="32"/>
      <c r="G42" s="32"/>
      <c r="H42" s="32"/>
      <c r="I42" s="32"/>
    </row>
    <row r="43" spans="2:5" ht="13.5" thickBot="1">
      <c r="B43" s="8"/>
      <c r="C43" s="8"/>
      <c r="D43" s="8"/>
      <c r="E43" s="8"/>
    </row>
    <row r="44" spans="2:9" ht="15" customHeight="1" thickBot="1">
      <c r="B44" s="30" t="s">
        <v>15</v>
      </c>
      <c r="C44" s="30"/>
      <c r="D44" s="30"/>
      <c r="E44" s="30"/>
      <c r="F44" s="30" t="s">
        <v>16</v>
      </c>
      <c r="G44" s="30"/>
      <c r="H44" s="30" t="s">
        <v>17</v>
      </c>
      <c r="I44" s="30"/>
    </row>
    <row r="45" spans="2:9" ht="15" customHeight="1" thickBot="1">
      <c r="B45" s="26" t="s">
        <v>18</v>
      </c>
      <c r="C45" s="26"/>
      <c r="D45" s="26"/>
      <c r="E45" s="26"/>
      <c r="F45" s="27">
        <f>AVERAGE(C8:C37)</f>
        <v>18.1</v>
      </c>
      <c r="G45" s="27"/>
      <c r="H45" s="25"/>
      <c r="I45" s="25"/>
    </row>
    <row r="46" spans="2:9" ht="15" customHeight="1" thickBot="1">
      <c r="B46" s="26" t="s">
        <v>19</v>
      </c>
      <c r="C46" s="26"/>
      <c r="D46" s="26"/>
      <c r="E46" s="26"/>
      <c r="F46" s="27">
        <f>MAX(D8:D37)</f>
        <v>32</v>
      </c>
      <c r="G46" s="27"/>
      <c r="H46" s="28">
        <v>41027</v>
      </c>
      <c r="I46" s="28"/>
    </row>
    <row r="47" spans="2:9" ht="15" customHeight="1" thickBot="1">
      <c r="B47" s="26" t="s">
        <v>20</v>
      </c>
      <c r="C47" s="26"/>
      <c r="D47" s="26"/>
      <c r="E47" s="26"/>
      <c r="F47" s="27">
        <f>MIN(E8:E37)</f>
        <v>6</v>
      </c>
      <c r="G47" s="27"/>
      <c r="H47" s="28">
        <v>41011</v>
      </c>
      <c r="I47" s="28"/>
    </row>
    <row r="48" spans="2:9" ht="15" customHeight="1" thickBot="1">
      <c r="B48" s="26" t="s">
        <v>21</v>
      </c>
      <c r="C48" s="26"/>
      <c r="D48" s="26"/>
      <c r="E48" s="26"/>
      <c r="F48" s="27">
        <f>AVERAGE(F8:F37)</f>
        <v>68.26666666666667</v>
      </c>
      <c r="G48" s="27"/>
      <c r="H48" s="25"/>
      <c r="I48" s="25"/>
    </row>
    <row r="49" spans="2:9" ht="15" customHeight="1" thickBot="1">
      <c r="B49" s="26" t="s">
        <v>22</v>
      </c>
      <c r="C49" s="26"/>
      <c r="D49" s="26"/>
      <c r="E49" s="26"/>
      <c r="F49" s="27">
        <f>MAX(G8:G37)</f>
        <v>19</v>
      </c>
      <c r="G49" s="27"/>
      <c r="H49" s="28">
        <v>41010</v>
      </c>
      <c r="I49" s="28"/>
    </row>
    <row r="50" spans="2:9" ht="15" customHeight="1" thickBot="1">
      <c r="B50" s="26" t="s">
        <v>23</v>
      </c>
      <c r="C50" s="26"/>
      <c r="D50" s="26"/>
      <c r="E50" s="26"/>
      <c r="F50" s="27">
        <f>SUM(G8:G37)</f>
        <v>36</v>
      </c>
      <c r="G50" s="27"/>
      <c r="H50" s="25"/>
      <c r="I50" s="25"/>
    </row>
    <row r="51" spans="2:9" ht="15" customHeight="1" thickBot="1">
      <c r="B51" s="26" t="s">
        <v>24</v>
      </c>
      <c r="C51" s="26"/>
      <c r="D51" s="26"/>
      <c r="E51" s="26"/>
      <c r="F51" s="29">
        <v>5</v>
      </c>
      <c r="G51" s="29"/>
      <c r="H51" s="25"/>
      <c r="I51" s="25"/>
    </row>
    <row r="52" spans="2:9" ht="15" customHeight="1" thickBot="1">
      <c r="B52" s="26" t="s">
        <v>25</v>
      </c>
      <c r="C52" s="26"/>
      <c r="D52" s="26"/>
      <c r="E52" s="26"/>
      <c r="F52" s="27">
        <f>MAX(I8:I37)</f>
        <v>47</v>
      </c>
      <c r="G52" s="27"/>
      <c r="H52" s="28">
        <v>41018</v>
      </c>
      <c r="I52" s="28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4:E44"/>
    <mergeCell ref="F44:G44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H44:I44"/>
    <mergeCell ref="B45:E45"/>
    <mergeCell ref="F45:G45"/>
    <mergeCell ref="H45:I45"/>
    <mergeCell ref="D41:D42"/>
    <mergeCell ref="E41:E42"/>
    <mergeCell ref="F41:F42"/>
    <mergeCell ref="G41:G42"/>
    <mergeCell ref="B41:B42"/>
    <mergeCell ref="C41:C42"/>
    <mergeCell ref="H6:H7"/>
    <mergeCell ref="I6:I7"/>
    <mergeCell ref="H39:H40"/>
    <mergeCell ref="I39:I40"/>
    <mergeCell ref="H41:H42"/>
    <mergeCell ref="I41:I42"/>
    <mergeCell ref="B39:B40"/>
    <mergeCell ref="C39:C40"/>
    <mergeCell ref="D39:D40"/>
    <mergeCell ref="E39:E40"/>
    <mergeCell ref="F39:F40"/>
    <mergeCell ref="G39:G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I3" sqref="I3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30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customHeight="1" thickBot="1">
      <c r="B8" s="9">
        <v>1</v>
      </c>
      <c r="C8" s="10">
        <v>24</v>
      </c>
      <c r="D8" s="10">
        <v>33</v>
      </c>
      <c r="E8" s="10">
        <v>16</v>
      </c>
      <c r="F8" s="10">
        <v>48</v>
      </c>
      <c r="G8" s="11">
        <v>0</v>
      </c>
      <c r="H8" s="10">
        <v>8</v>
      </c>
      <c r="I8" s="10">
        <v>16</v>
      </c>
    </row>
    <row r="9" spans="2:9" ht="13.5" customHeight="1" thickBot="1">
      <c r="B9" s="9">
        <v>2</v>
      </c>
      <c r="C9" s="10">
        <v>22</v>
      </c>
      <c r="D9" s="10">
        <v>24</v>
      </c>
      <c r="E9" s="10">
        <v>18</v>
      </c>
      <c r="F9" s="10">
        <v>72</v>
      </c>
      <c r="G9" s="11">
        <v>16</v>
      </c>
      <c r="H9" s="10">
        <v>10</v>
      </c>
      <c r="I9" s="10">
        <v>32</v>
      </c>
    </row>
    <row r="10" spans="2:9" ht="14.25" customHeight="1" thickBot="1">
      <c r="B10" s="9">
        <v>3</v>
      </c>
      <c r="C10" s="10">
        <v>19</v>
      </c>
      <c r="D10" s="10">
        <v>22</v>
      </c>
      <c r="E10" s="10">
        <v>16</v>
      </c>
      <c r="F10" s="10">
        <v>94</v>
      </c>
      <c r="G10" s="11">
        <v>43</v>
      </c>
      <c r="H10" s="10">
        <v>8</v>
      </c>
      <c r="I10" s="10">
        <v>16</v>
      </c>
    </row>
    <row r="11" spans="2:9" ht="13.5" customHeight="1" thickBot="1">
      <c r="B11" s="9">
        <v>4</v>
      </c>
      <c r="C11" s="10">
        <v>19</v>
      </c>
      <c r="D11" s="10">
        <v>21</v>
      </c>
      <c r="E11" s="10">
        <v>17</v>
      </c>
      <c r="F11" s="10">
        <v>94</v>
      </c>
      <c r="G11" s="11">
        <v>29</v>
      </c>
      <c r="H11" s="10">
        <v>8</v>
      </c>
      <c r="I11" s="10">
        <v>23</v>
      </c>
    </row>
    <row r="12" spans="2:9" ht="14.25" customHeight="1" thickBot="1">
      <c r="B12" s="9">
        <v>5</v>
      </c>
      <c r="C12" s="10">
        <v>20</v>
      </c>
      <c r="D12" s="10">
        <v>24</v>
      </c>
      <c r="E12" s="10">
        <v>16</v>
      </c>
      <c r="F12" s="10">
        <v>85</v>
      </c>
      <c r="G12" s="11">
        <v>0</v>
      </c>
      <c r="H12" s="10">
        <v>6</v>
      </c>
      <c r="I12" s="10">
        <v>16</v>
      </c>
    </row>
    <row r="13" spans="2:9" ht="13.5" customHeight="1" thickBot="1">
      <c r="B13" s="9">
        <v>6</v>
      </c>
      <c r="C13" s="10">
        <v>20</v>
      </c>
      <c r="D13" s="10">
        <v>25</v>
      </c>
      <c r="E13" s="10">
        <v>16</v>
      </c>
      <c r="F13" s="10">
        <v>81</v>
      </c>
      <c r="G13" s="11">
        <v>0</v>
      </c>
      <c r="H13" s="10">
        <v>8</v>
      </c>
      <c r="I13" s="10">
        <v>23</v>
      </c>
    </row>
    <row r="14" spans="2:9" ht="14.25" customHeight="1" thickBot="1">
      <c r="B14" s="9">
        <v>7</v>
      </c>
      <c r="C14" s="10">
        <v>20</v>
      </c>
      <c r="D14" s="10">
        <v>26</v>
      </c>
      <c r="E14" s="10">
        <v>14</v>
      </c>
      <c r="F14" s="10">
        <v>83</v>
      </c>
      <c r="G14" s="11">
        <v>0</v>
      </c>
      <c r="H14" s="10">
        <v>8</v>
      </c>
      <c r="I14" s="10">
        <v>24</v>
      </c>
    </row>
    <row r="15" spans="2:9" ht="13.5" customHeight="1" thickBot="1">
      <c r="B15" s="9">
        <v>8</v>
      </c>
      <c r="C15" s="10">
        <v>21</v>
      </c>
      <c r="D15" s="10">
        <v>27</v>
      </c>
      <c r="E15" s="10">
        <v>16</v>
      </c>
      <c r="F15" s="10">
        <v>78</v>
      </c>
      <c r="G15" s="11">
        <v>0</v>
      </c>
      <c r="H15" s="10">
        <v>6</v>
      </c>
      <c r="I15" s="10">
        <v>21</v>
      </c>
    </row>
    <row r="16" spans="2:9" ht="14.25" customHeight="1" thickBot="1">
      <c r="B16" s="9">
        <v>9</v>
      </c>
      <c r="C16" s="10">
        <v>23</v>
      </c>
      <c r="D16" s="10">
        <v>31</v>
      </c>
      <c r="E16" s="10">
        <v>15</v>
      </c>
      <c r="F16" s="10">
        <v>61</v>
      </c>
      <c r="G16" s="11">
        <v>0</v>
      </c>
      <c r="H16" s="10">
        <v>10</v>
      </c>
      <c r="I16" s="10">
        <v>16</v>
      </c>
    </row>
    <row r="17" spans="2:9" ht="13.5" customHeight="1" thickBot="1">
      <c r="B17" s="9">
        <v>10</v>
      </c>
      <c r="C17" s="10">
        <v>23</v>
      </c>
      <c r="D17" s="10">
        <v>26</v>
      </c>
      <c r="E17" s="10">
        <v>20</v>
      </c>
      <c r="F17" s="10">
        <v>57</v>
      </c>
      <c r="G17" s="11">
        <v>1</v>
      </c>
      <c r="H17" s="10">
        <v>14</v>
      </c>
      <c r="I17" s="10">
        <v>32</v>
      </c>
    </row>
    <row r="18" spans="2:9" ht="14.25" customHeight="1" thickBot="1">
      <c r="B18" s="9">
        <v>11</v>
      </c>
      <c r="C18" s="10">
        <v>22</v>
      </c>
      <c r="D18" s="10">
        <v>29</v>
      </c>
      <c r="E18" s="10">
        <v>16</v>
      </c>
      <c r="F18" s="10">
        <v>67</v>
      </c>
      <c r="G18" s="11">
        <v>0</v>
      </c>
      <c r="H18" s="10">
        <v>8</v>
      </c>
      <c r="I18" s="10">
        <v>23</v>
      </c>
    </row>
    <row r="19" spans="2:9" ht="13.5" customHeight="1" thickBot="1">
      <c r="B19" s="9">
        <v>12</v>
      </c>
      <c r="C19" s="10">
        <v>21</v>
      </c>
      <c r="D19" s="10">
        <v>27</v>
      </c>
      <c r="E19" s="10">
        <v>16</v>
      </c>
      <c r="F19" s="10">
        <v>81</v>
      </c>
      <c r="G19" s="11">
        <v>0</v>
      </c>
      <c r="H19" s="10">
        <v>6</v>
      </c>
      <c r="I19" s="10">
        <v>19</v>
      </c>
    </row>
    <row r="20" spans="2:9" ht="14.25" customHeight="1" thickBot="1">
      <c r="B20" s="9">
        <v>13</v>
      </c>
      <c r="C20" s="10">
        <v>22</v>
      </c>
      <c r="D20" s="10">
        <v>28</v>
      </c>
      <c r="E20" s="10">
        <v>16</v>
      </c>
      <c r="F20" s="10">
        <v>71</v>
      </c>
      <c r="G20" s="11">
        <v>0</v>
      </c>
      <c r="H20" s="10">
        <v>10</v>
      </c>
      <c r="I20" s="10">
        <v>27</v>
      </c>
    </row>
    <row r="21" spans="2:9" ht="13.5" customHeight="1" thickBot="1">
      <c r="B21" s="9">
        <v>14</v>
      </c>
      <c r="C21" s="10">
        <v>19</v>
      </c>
      <c r="D21" s="10">
        <v>24</v>
      </c>
      <c r="E21" s="10">
        <v>14</v>
      </c>
      <c r="F21" s="10">
        <v>82</v>
      </c>
      <c r="G21" s="11">
        <v>2</v>
      </c>
      <c r="H21" s="10">
        <v>11</v>
      </c>
      <c r="I21" s="10">
        <v>29</v>
      </c>
    </row>
    <row r="22" spans="2:9" ht="14.25" customHeight="1" thickBot="1">
      <c r="B22" s="9">
        <v>15</v>
      </c>
      <c r="C22" s="10">
        <v>19</v>
      </c>
      <c r="D22" s="10">
        <v>26</v>
      </c>
      <c r="E22" s="10">
        <v>13</v>
      </c>
      <c r="F22" s="10">
        <v>79</v>
      </c>
      <c r="G22" s="11">
        <v>0</v>
      </c>
      <c r="H22" s="10">
        <v>8</v>
      </c>
      <c r="I22" s="10">
        <v>29</v>
      </c>
    </row>
    <row r="23" spans="2:9" ht="13.5" customHeight="1" thickBot="1">
      <c r="B23" s="9">
        <v>16</v>
      </c>
      <c r="C23" s="10">
        <v>21</v>
      </c>
      <c r="D23" s="10">
        <v>26</v>
      </c>
      <c r="E23" s="10">
        <v>16</v>
      </c>
      <c r="F23" s="10">
        <v>79</v>
      </c>
      <c r="G23" s="11">
        <v>0</v>
      </c>
      <c r="H23" s="10">
        <v>8</v>
      </c>
      <c r="I23" s="10">
        <v>34</v>
      </c>
    </row>
    <row r="24" spans="2:9" ht="14.25" customHeight="1" thickBot="1">
      <c r="B24" s="9">
        <v>17</v>
      </c>
      <c r="C24" s="10">
        <v>21</v>
      </c>
      <c r="D24" s="10">
        <v>27</v>
      </c>
      <c r="E24" s="10">
        <v>14</v>
      </c>
      <c r="F24" s="10">
        <v>69</v>
      </c>
      <c r="G24" s="11">
        <v>0</v>
      </c>
      <c r="H24" s="10">
        <v>10</v>
      </c>
      <c r="I24" s="10">
        <v>21</v>
      </c>
    </row>
    <row r="25" spans="2:9" ht="13.5" customHeight="1" thickBot="1">
      <c r="B25" s="9">
        <v>18</v>
      </c>
      <c r="C25" s="10">
        <v>23</v>
      </c>
      <c r="D25" s="10">
        <v>31</v>
      </c>
      <c r="E25" s="10">
        <v>15</v>
      </c>
      <c r="F25" s="10">
        <v>61</v>
      </c>
      <c r="G25" s="11">
        <v>0</v>
      </c>
      <c r="H25" s="10">
        <v>13</v>
      </c>
      <c r="I25" s="10">
        <v>24</v>
      </c>
    </row>
    <row r="26" spans="2:9" ht="14.25" customHeight="1" thickBot="1">
      <c r="B26" s="9">
        <v>19</v>
      </c>
      <c r="C26" s="10">
        <v>21</v>
      </c>
      <c r="D26" s="10">
        <v>26</v>
      </c>
      <c r="E26" s="10">
        <v>15</v>
      </c>
      <c r="F26" s="10">
        <v>68</v>
      </c>
      <c r="G26" s="11">
        <v>0</v>
      </c>
      <c r="H26" s="10">
        <v>8</v>
      </c>
      <c r="I26" s="10">
        <v>23</v>
      </c>
    </row>
    <row r="27" spans="2:9" ht="13.5" customHeight="1" thickBot="1">
      <c r="B27" s="9">
        <v>20</v>
      </c>
      <c r="C27" s="10">
        <v>19</v>
      </c>
      <c r="D27" s="10">
        <v>26</v>
      </c>
      <c r="E27" s="10">
        <v>13</v>
      </c>
      <c r="F27" s="10">
        <v>70</v>
      </c>
      <c r="G27" s="11">
        <v>0</v>
      </c>
      <c r="H27" s="10">
        <v>13</v>
      </c>
      <c r="I27" s="10">
        <v>32</v>
      </c>
    </row>
    <row r="28" spans="2:9" ht="14.25" customHeight="1" thickBot="1">
      <c r="B28" s="9">
        <v>21</v>
      </c>
      <c r="C28" s="10">
        <v>18</v>
      </c>
      <c r="D28" s="10">
        <v>24</v>
      </c>
      <c r="E28" s="10">
        <v>13</v>
      </c>
      <c r="F28" s="10">
        <v>84</v>
      </c>
      <c r="G28" s="11">
        <v>6</v>
      </c>
      <c r="H28" s="10">
        <v>10</v>
      </c>
      <c r="I28" s="10">
        <v>34</v>
      </c>
    </row>
    <row r="29" spans="2:9" ht="13.5" customHeight="1" thickBot="1">
      <c r="B29" s="9">
        <v>22</v>
      </c>
      <c r="C29" s="10">
        <v>19</v>
      </c>
      <c r="D29" s="10">
        <v>27</v>
      </c>
      <c r="E29" s="10">
        <v>12</v>
      </c>
      <c r="F29" s="10">
        <v>75</v>
      </c>
      <c r="G29" s="11">
        <v>0</v>
      </c>
      <c r="H29" s="10">
        <v>11</v>
      </c>
      <c r="I29" s="10">
        <v>23</v>
      </c>
    </row>
    <row r="30" spans="2:9" ht="14.25" customHeight="1" thickBot="1">
      <c r="B30" s="9">
        <v>23</v>
      </c>
      <c r="C30" s="10">
        <v>21</v>
      </c>
      <c r="D30" s="10">
        <v>26</v>
      </c>
      <c r="E30" s="10">
        <v>16</v>
      </c>
      <c r="F30" s="10">
        <v>76</v>
      </c>
      <c r="G30" s="11">
        <v>0</v>
      </c>
      <c r="H30" s="10">
        <v>10</v>
      </c>
      <c r="I30" s="10">
        <v>27</v>
      </c>
    </row>
    <row r="31" spans="2:9" ht="13.5" customHeight="1" thickBot="1">
      <c r="B31" s="9">
        <v>24</v>
      </c>
      <c r="C31" s="10">
        <v>21</v>
      </c>
      <c r="D31" s="10">
        <v>25</v>
      </c>
      <c r="E31" s="10">
        <v>18</v>
      </c>
      <c r="F31" s="10">
        <v>77</v>
      </c>
      <c r="G31" s="11">
        <v>0</v>
      </c>
      <c r="H31" s="10">
        <v>14</v>
      </c>
      <c r="I31" s="10">
        <v>29</v>
      </c>
    </row>
    <row r="32" spans="2:9" ht="14.25" customHeight="1" thickBot="1">
      <c r="B32" s="9">
        <v>25</v>
      </c>
      <c r="C32" s="10">
        <v>20</v>
      </c>
      <c r="D32" s="10">
        <v>25</v>
      </c>
      <c r="E32" s="10">
        <v>16</v>
      </c>
      <c r="F32" s="10">
        <v>72</v>
      </c>
      <c r="G32" s="11">
        <v>0</v>
      </c>
      <c r="H32" s="10">
        <v>14</v>
      </c>
      <c r="I32" s="10">
        <v>39</v>
      </c>
    </row>
    <row r="33" spans="2:9" ht="13.5" customHeight="1" thickBot="1">
      <c r="B33" s="9">
        <v>26</v>
      </c>
      <c r="C33" s="10">
        <v>20</v>
      </c>
      <c r="D33" s="10">
        <v>26</v>
      </c>
      <c r="E33" s="10">
        <v>14</v>
      </c>
      <c r="F33" s="10">
        <v>75</v>
      </c>
      <c r="G33" s="11">
        <v>0</v>
      </c>
      <c r="H33" s="10">
        <v>11</v>
      </c>
      <c r="I33" s="10">
        <v>21</v>
      </c>
    </row>
    <row r="34" spans="2:9" ht="14.25" customHeight="1" thickBot="1">
      <c r="B34" s="9">
        <v>27</v>
      </c>
      <c r="C34" s="10">
        <v>20</v>
      </c>
      <c r="D34" s="10">
        <v>27</v>
      </c>
      <c r="E34" s="10">
        <v>14</v>
      </c>
      <c r="F34" s="10">
        <v>74</v>
      </c>
      <c r="G34" s="11">
        <v>0</v>
      </c>
      <c r="H34" s="10">
        <v>8</v>
      </c>
      <c r="I34" s="10">
        <v>21</v>
      </c>
    </row>
    <row r="35" spans="2:9" ht="13.5" customHeight="1" thickBot="1">
      <c r="B35" s="9">
        <v>28</v>
      </c>
      <c r="C35" s="10">
        <v>20</v>
      </c>
      <c r="D35" s="10">
        <v>26</v>
      </c>
      <c r="E35" s="10">
        <v>15</v>
      </c>
      <c r="F35" s="10">
        <v>78</v>
      </c>
      <c r="G35" s="11">
        <v>0</v>
      </c>
      <c r="H35" s="10">
        <v>10</v>
      </c>
      <c r="I35" s="10">
        <v>19</v>
      </c>
    </row>
    <row r="36" spans="2:9" ht="14.25" customHeight="1" thickBot="1">
      <c r="B36" s="9">
        <v>29</v>
      </c>
      <c r="C36" s="10">
        <v>24</v>
      </c>
      <c r="D36" s="10">
        <v>32</v>
      </c>
      <c r="E36" s="10">
        <v>16</v>
      </c>
      <c r="F36" s="10">
        <v>60</v>
      </c>
      <c r="G36" s="11">
        <v>0</v>
      </c>
      <c r="H36" s="10">
        <v>10</v>
      </c>
      <c r="I36" s="10">
        <v>24</v>
      </c>
    </row>
    <row r="37" spans="2:9" ht="13.5" customHeight="1" thickBot="1">
      <c r="B37" s="9">
        <v>30</v>
      </c>
      <c r="C37" s="10">
        <v>22</v>
      </c>
      <c r="D37" s="10">
        <v>26</v>
      </c>
      <c r="E37" s="10">
        <v>17</v>
      </c>
      <c r="F37" s="10">
        <v>69</v>
      </c>
      <c r="G37" s="11">
        <v>0</v>
      </c>
      <c r="H37" s="10">
        <v>11</v>
      </c>
      <c r="I37" s="10">
        <v>26</v>
      </c>
    </row>
    <row r="38" spans="2:9" ht="14.25" customHeight="1" thickBot="1">
      <c r="B38" s="9">
        <v>31</v>
      </c>
      <c r="C38" s="10">
        <v>21</v>
      </c>
      <c r="D38" s="10">
        <v>27</v>
      </c>
      <c r="E38" s="10">
        <v>15</v>
      </c>
      <c r="F38" s="10">
        <v>74</v>
      </c>
      <c r="G38" s="11">
        <v>0</v>
      </c>
      <c r="H38" s="10">
        <v>11</v>
      </c>
      <c r="I38" s="10">
        <v>34</v>
      </c>
    </row>
    <row r="39" spans="2:9" ht="13.5" customHeight="1" thickBot="1">
      <c r="B39" s="8"/>
      <c r="C39" s="8"/>
      <c r="D39" s="8"/>
      <c r="E39" s="8"/>
      <c r="F39" s="8"/>
      <c r="G39" s="8"/>
      <c r="H39" s="8"/>
      <c r="I39" s="8"/>
    </row>
    <row r="40" spans="2:9" ht="14.25" customHeight="1" thickBot="1">
      <c r="B40" s="33" t="s">
        <v>13</v>
      </c>
      <c r="C40" s="31">
        <f aca="true" t="shared" si="0" ref="C40:I40">SUM(C8:C38)</f>
        <v>645</v>
      </c>
      <c r="D40" s="31">
        <f t="shared" si="0"/>
        <v>820</v>
      </c>
      <c r="E40" s="31">
        <f t="shared" si="0"/>
        <v>478</v>
      </c>
      <c r="F40" s="31">
        <f t="shared" si="0"/>
        <v>2294</v>
      </c>
      <c r="G40" s="31">
        <f t="shared" si="0"/>
        <v>97</v>
      </c>
      <c r="H40" s="31">
        <f t="shared" si="0"/>
        <v>301</v>
      </c>
      <c r="I40" s="31">
        <f t="shared" si="0"/>
        <v>777</v>
      </c>
    </row>
    <row r="41" spans="2:9" ht="13.5" customHeight="1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>AVERAGE(C8:C38)</f>
        <v>20.806451612903224</v>
      </c>
      <c r="D42" s="31">
        <f aca="true" t="shared" si="1" ref="D42:I42">AVERAGE(D8:D38)</f>
        <v>26.451612903225808</v>
      </c>
      <c r="E42" s="31">
        <f t="shared" si="1"/>
        <v>15.419354838709678</v>
      </c>
      <c r="F42" s="31">
        <f t="shared" si="1"/>
        <v>74</v>
      </c>
      <c r="G42" s="31">
        <f t="shared" si="1"/>
        <v>3.129032258064516</v>
      </c>
      <c r="H42" s="31">
        <f t="shared" si="1"/>
        <v>9.709677419354838</v>
      </c>
      <c r="I42" s="31">
        <f t="shared" si="1"/>
        <v>25.06451612903226</v>
      </c>
    </row>
    <row r="43" spans="2:9" ht="13.5" customHeight="1" thickBot="1">
      <c r="B43" s="33"/>
      <c r="C43" s="32"/>
      <c r="D43" s="32"/>
      <c r="E43" s="32"/>
      <c r="F43" s="32"/>
      <c r="G43" s="32"/>
      <c r="H43" s="32"/>
      <c r="I43" s="32"/>
    </row>
    <row r="44" spans="2:5" ht="14.25" customHeight="1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20.806451612903224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33</v>
      </c>
      <c r="G47" s="27"/>
      <c r="H47" s="28">
        <v>41030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12</v>
      </c>
      <c r="G48" s="27"/>
      <c r="H48" s="28">
        <v>41051</v>
      </c>
      <c r="I48" s="28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74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43</v>
      </c>
      <c r="G50" s="27"/>
      <c r="H50" s="28">
        <v>41032</v>
      </c>
      <c r="I50" s="28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97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6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39</v>
      </c>
      <c r="G53" s="27"/>
      <c r="H53" s="28">
        <v>41054</v>
      </c>
      <c r="I53" s="28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5:E45"/>
    <mergeCell ref="F45:G45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5:I45"/>
    <mergeCell ref="B46:E46"/>
    <mergeCell ref="F46:G46"/>
    <mergeCell ref="H46:I46"/>
    <mergeCell ref="D42:D43"/>
    <mergeCell ref="E42:E43"/>
    <mergeCell ref="F42:F43"/>
    <mergeCell ref="G42:G43"/>
    <mergeCell ref="B42:B43"/>
    <mergeCell ref="C42:C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">
      <selection activeCell="K43" sqref="K43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11.4218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16" t="s">
        <v>0</v>
      </c>
      <c r="I1" s="16" t="s">
        <v>1</v>
      </c>
    </row>
    <row r="2" spans="8:9" ht="15.75">
      <c r="H2" s="17" t="s">
        <v>31</v>
      </c>
      <c r="I2" s="17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18">
        <v>22</v>
      </c>
      <c r="D8" s="18">
        <v>27</v>
      </c>
      <c r="E8" s="18">
        <v>17</v>
      </c>
      <c r="F8" s="18">
        <v>68</v>
      </c>
      <c r="G8" s="19">
        <v>0</v>
      </c>
      <c r="H8" s="18">
        <v>6</v>
      </c>
      <c r="I8" s="18">
        <v>21</v>
      </c>
    </row>
    <row r="9" spans="2:9" ht="13.5" thickBot="1">
      <c r="B9" s="9">
        <v>2</v>
      </c>
      <c r="C9" s="18">
        <v>23</v>
      </c>
      <c r="D9" s="18">
        <v>30</v>
      </c>
      <c r="E9" s="18">
        <v>17</v>
      </c>
      <c r="F9" s="18">
        <v>63</v>
      </c>
      <c r="G9" s="19">
        <v>0</v>
      </c>
      <c r="H9" s="18">
        <v>8</v>
      </c>
      <c r="I9" s="18">
        <v>23</v>
      </c>
    </row>
    <row r="10" spans="2:9" ht="13.5" thickBot="1">
      <c r="B10" s="9">
        <v>3</v>
      </c>
      <c r="C10" s="18">
        <v>26</v>
      </c>
      <c r="D10" s="18">
        <v>34</v>
      </c>
      <c r="E10" s="18">
        <v>17</v>
      </c>
      <c r="F10" s="18">
        <v>56</v>
      </c>
      <c r="G10" s="19">
        <v>0</v>
      </c>
      <c r="H10" s="18">
        <v>6</v>
      </c>
      <c r="I10" s="18">
        <v>23</v>
      </c>
    </row>
    <row r="11" spans="2:9" ht="13.5" thickBot="1">
      <c r="B11" s="9">
        <v>4</v>
      </c>
      <c r="C11" s="18">
        <v>24</v>
      </c>
      <c r="D11" s="18">
        <v>31</v>
      </c>
      <c r="E11" s="18">
        <v>19</v>
      </c>
      <c r="F11" s="18">
        <v>62</v>
      </c>
      <c r="G11" s="19">
        <v>0</v>
      </c>
      <c r="H11" s="18">
        <v>8</v>
      </c>
      <c r="I11" s="18">
        <v>19</v>
      </c>
    </row>
    <row r="12" spans="2:9" ht="13.5" thickBot="1">
      <c r="B12" s="9">
        <v>5</v>
      </c>
      <c r="C12" s="18">
        <v>24</v>
      </c>
      <c r="D12" s="18">
        <v>28</v>
      </c>
      <c r="E12" s="18">
        <v>20</v>
      </c>
      <c r="F12" s="18">
        <v>69</v>
      </c>
      <c r="G12" s="19">
        <v>0</v>
      </c>
      <c r="H12" s="18">
        <v>8</v>
      </c>
      <c r="I12" s="18">
        <v>19</v>
      </c>
    </row>
    <row r="13" spans="2:9" ht="13.5" thickBot="1">
      <c r="B13" s="9">
        <v>6</v>
      </c>
      <c r="C13" s="18">
        <v>23</v>
      </c>
      <c r="D13" s="18">
        <v>28</v>
      </c>
      <c r="E13" s="18">
        <v>18</v>
      </c>
      <c r="F13" s="18">
        <v>72</v>
      </c>
      <c r="G13" s="19">
        <v>0</v>
      </c>
      <c r="H13" s="18">
        <v>6</v>
      </c>
      <c r="I13" s="18">
        <v>21</v>
      </c>
    </row>
    <row r="14" spans="2:9" ht="13.5" thickBot="1">
      <c r="B14" s="9">
        <v>7</v>
      </c>
      <c r="C14" s="18">
        <v>23</v>
      </c>
      <c r="D14" s="18">
        <v>28</v>
      </c>
      <c r="E14" s="18">
        <v>19</v>
      </c>
      <c r="F14" s="18">
        <v>72</v>
      </c>
      <c r="G14" s="19">
        <v>0</v>
      </c>
      <c r="H14" s="18">
        <v>8</v>
      </c>
      <c r="I14" s="18">
        <v>23</v>
      </c>
    </row>
    <row r="15" spans="2:9" ht="13.5" thickBot="1">
      <c r="B15" s="9">
        <v>8</v>
      </c>
      <c r="C15" s="18">
        <v>25</v>
      </c>
      <c r="D15" s="18">
        <v>30</v>
      </c>
      <c r="E15" s="18">
        <v>20</v>
      </c>
      <c r="F15" s="18">
        <v>62</v>
      </c>
      <c r="G15" s="19">
        <v>0</v>
      </c>
      <c r="H15" s="18">
        <v>8</v>
      </c>
      <c r="I15" s="18">
        <v>29</v>
      </c>
    </row>
    <row r="16" spans="2:9" ht="13.5" thickBot="1">
      <c r="B16" s="9">
        <v>9</v>
      </c>
      <c r="C16" s="18">
        <v>26</v>
      </c>
      <c r="D16" s="18">
        <v>33</v>
      </c>
      <c r="E16" s="18">
        <v>18</v>
      </c>
      <c r="F16" s="18">
        <v>56</v>
      </c>
      <c r="G16" s="19">
        <v>0</v>
      </c>
      <c r="H16" s="18">
        <v>8</v>
      </c>
      <c r="I16" s="18">
        <v>23</v>
      </c>
    </row>
    <row r="17" spans="2:9" ht="13.5" thickBot="1">
      <c r="B17" s="9">
        <v>10</v>
      </c>
      <c r="C17" s="18">
        <v>28</v>
      </c>
      <c r="D17" s="18">
        <v>35</v>
      </c>
      <c r="E17" s="18">
        <v>20</v>
      </c>
      <c r="F17" s="18">
        <v>56</v>
      </c>
      <c r="G17" s="19">
        <v>0</v>
      </c>
      <c r="H17" s="18">
        <v>6</v>
      </c>
      <c r="I17" s="18">
        <v>24</v>
      </c>
    </row>
    <row r="18" spans="2:9" ht="13.5" thickBot="1">
      <c r="B18" s="9">
        <v>11</v>
      </c>
      <c r="C18" s="18">
        <v>26</v>
      </c>
      <c r="D18" s="18">
        <v>30</v>
      </c>
      <c r="E18" s="18">
        <v>22</v>
      </c>
      <c r="F18" s="18">
        <v>73</v>
      </c>
      <c r="G18" s="19">
        <v>0</v>
      </c>
      <c r="H18" s="18">
        <v>10</v>
      </c>
      <c r="I18" s="18">
        <v>21</v>
      </c>
    </row>
    <row r="19" spans="2:9" ht="13.5" thickBot="1">
      <c r="B19" s="9">
        <v>12</v>
      </c>
      <c r="C19" s="18">
        <v>25</v>
      </c>
      <c r="D19" s="18">
        <v>30</v>
      </c>
      <c r="E19" s="18">
        <v>20</v>
      </c>
      <c r="F19" s="18">
        <v>72</v>
      </c>
      <c r="G19" s="19">
        <v>0</v>
      </c>
      <c r="H19" s="18">
        <v>8</v>
      </c>
      <c r="I19" s="18">
        <v>16</v>
      </c>
    </row>
    <row r="20" spans="2:9" ht="13.5" thickBot="1">
      <c r="B20" s="9">
        <v>13</v>
      </c>
      <c r="C20" s="18">
        <v>27</v>
      </c>
      <c r="D20" s="18">
        <v>33</v>
      </c>
      <c r="E20" s="18">
        <v>21</v>
      </c>
      <c r="F20" s="18">
        <v>73</v>
      </c>
      <c r="G20" s="19">
        <v>0</v>
      </c>
      <c r="H20" s="18">
        <v>6</v>
      </c>
      <c r="I20" s="18">
        <v>21</v>
      </c>
    </row>
    <row r="21" spans="2:9" ht="13.5" thickBot="1">
      <c r="B21" s="9">
        <v>14</v>
      </c>
      <c r="C21" s="18">
        <v>28</v>
      </c>
      <c r="D21" s="18">
        <v>33</v>
      </c>
      <c r="E21" s="18">
        <v>23</v>
      </c>
      <c r="F21" s="18">
        <v>73</v>
      </c>
      <c r="G21" s="19">
        <v>0</v>
      </c>
      <c r="H21" s="18">
        <v>6</v>
      </c>
      <c r="I21" s="18">
        <v>24</v>
      </c>
    </row>
    <row r="22" spans="2:9" ht="13.5" thickBot="1">
      <c r="B22" s="9">
        <v>15</v>
      </c>
      <c r="C22" s="18">
        <v>30</v>
      </c>
      <c r="D22" s="18">
        <v>40</v>
      </c>
      <c r="E22" s="18">
        <v>21</v>
      </c>
      <c r="F22" s="18">
        <v>59</v>
      </c>
      <c r="G22" s="19">
        <v>0</v>
      </c>
      <c r="H22" s="18">
        <v>5</v>
      </c>
      <c r="I22" s="18">
        <v>14</v>
      </c>
    </row>
    <row r="23" spans="2:9" ht="13.5" thickBot="1">
      <c r="B23" s="9">
        <v>16</v>
      </c>
      <c r="C23" s="18">
        <v>31</v>
      </c>
      <c r="D23" s="18">
        <v>38</v>
      </c>
      <c r="E23" s="18">
        <v>25</v>
      </c>
      <c r="F23" s="18">
        <v>70</v>
      </c>
      <c r="G23" s="19">
        <v>0</v>
      </c>
      <c r="H23" s="18">
        <v>8</v>
      </c>
      <c r="I23" s="18">
        <v>23</v>
      </c>
    </row>
    <row r="24" spans="2:9" ht="13.5" thickBot="1">
      <c r="B24" s="9">
        <v>17</v>
      </c>
      <c r="C24" s="18">
        <v>32</v>
      </c>
      <c r="D24" s="18">
        <v>41</v>
      </c>
      <c r="E24" s="18">
        <v>23</v>
      </c>
      <c r="F24" s="18">
        <v>61</v>
      </c>
      <c r="G24" s="19">
        <v>0</v>
      </c>
      <c r="H24" s="18">
        <v>6</v>
      </c>
      <c r="I24" s="18">
        <v>21</v>
      </c>
    </row>
    <row r="25" spans="2:9" ht="13.5" thickBot="1">
      <c r="B25" s="9">
        <v>18</v>
      </c>
      <c r="C25" s="18">
        <v>31</v>
      </c>
      <c r="D25" s="18">
        <v>38</v>
      </c>
      <c r="E25" s="18">
        <v>24</v>
      </c>
      <c r="F25" s="18">
        <v>63</v>
      </c>
      <c r="G25" s="19">
        <v>0</v>
      </c>
      <c r="H25" s="18">
        <v>6</v>
      </c>
      <c r="I25" s="18">
        <v>23</v>
      </c>
    </row>
    <row r="26" spans="2:9" ht="13.5" thickBot="1">
      <c r="B26" s="9">
        <v>19</v>
      </c>
      <c r="C26" s="18">
        <v>29</v>
      </c>
      <c r="D26" s="18">
        <v>36</v>
      </c>
      <c r="E26" s="18">
        <v>22</v>
      </c>
      <c r="F26" s="18">
        <v>66</v>
      </c>
      <c r="G26" s="19">
        <v>0</v>
      </c>
      <c r="H26" s="18">
        <v>6</v>
      </c>
      <c r="I26" s="18">
        <v>23</v>
      </c>
    </row>
    <row r="27" spans="2:9" ht="13.5" thickBot="1">
      <c r="B27" s="9">
        <v>20</v>
      </c>
      <c r="C27" s="18">
        <v>27</v>
      </c>
      <c r="D27" s="18">
        <v>33</v>
      </c>
      <c r="E27" s="18">
        <v>22</v>
      </c>
      <c r="F27" s="18">
        <v>74</v>
      </c>
      <c r="G27" s="19">
        <v>0</v>
      </c>
      <c r="H27" s="18">
        <v>8</v>
      </c>
      <c r="I27" s="18">
        <v>24</v>
      </c>
    </row>
    <row r="28" spans="2:9" ht="13.5" thickBot="1">
      <c r="B28" s="9">
        <v>21</v>
      </c>
      <c r="C28" s="18">
        <v>27</v>
      </c>
      <c r="D28" s="18">
        <v>32</v>
      </c>
      <c r="E28" s="18">
        <v>22</v>
      </c>
      <c r="F28" s="18">
        <v>68</v>
      </c>
      <c r="G28" s="19">
        <v>15.5</v>
      </c>
      <c r="H28" s="18">
        <v>10</v>
      </c>
      <c r="I28" s="18">
        <v>35</v>
      </c>
    </row>
    <row r="29" spans="2:9" ht="13.5" thickBot="1">
      <c r="B29" s="9">
        <v>22</v>
      </c>
      <c r="C29" s="18">
        <v>26</v>
      </c>
      <c r="D29" s="18">
        <v>31</v>
      </c>
      <c r="E29" s="18">
        <v>21</v>
      </c>
      <c r="F29" s="18">
        <v>64</v>
      </c>
      <c r="G29" s="19">
        <v>20</v>
      </c>
      <c r="H29" s="18">
        <v>11</v>
      </c>
      <c r="I29" s="18">
        <v>26</v>
      </c>
    </row>
    <row r="30" spans="2:9" ht="13.5" thickBot="1">
      <c r="B30" s="9">
        <v>23</v>
      </c>
      <c r="C30" s="18">
        <v>25</v>
      </c>
      <c r="D30" s="18">
        <v>30</v>
      </c>
      <c r="E30" s="18">
        <v>20</v>
      </c>
      <c r="F30" s="18">
        <v>70</v>
      </c>
      <c r="G30" s="19">
        <v>0</v>
      </c>
      <c r="H30" s="18">
        <v>10</v>
      </c>
      <c r="I30" s="18">
        <v>21</v>
      </c>
    </row>
    <row r="31" spans="2:9" ht="13.5" thickBot="1">
      <c r="B31" s="9">
        <v>24</v>
      </c>
      <c r="C31" s="18">
        <v>26</v>
      </c>
      <c r="D31" s="18">
        <v>31</v>
      </c>
      <c r="E31" s="18">
        <v>21</v>
      </c>
      <c r="F31" s="18">
        <v>71</v>
      </c>
      <c r="G31" s="19">
        <v>0</v>
      </c>
      <c r="H31" s="18">
        <v>10</v>
      </c>
      <c r="I31" s="18">
        <v>21</v>
      </c>
    </row>
    <row r="32" spans="2:9" ht="13.5" thickBot="1">
      <c r="B32" s="9">
        <v>25</v>
      </c>
      <c r="C32" s="18">
        <v>27</v>
      </c>
      <c r="D32" s="18">
        <v>32</v>
      </c>
      <c r="E32" s="18">
        <v>22</v>
      </c>
      <c r="F32" s="18">
        <v>72</v>
      </c>
      <c r="G32" s="19">
        <v>0</v>
      </c>
      <c r="H32" s="18">
        <v>6</v>
      </c>
      <c r="I32" s="18">
        <v>24</v>
      </c>
    </row>
    <row r="33" spans="2:9" ht="13.5" thickBot="1">
      <c r="B33" s="9">
        <v>26</v>
      </c>
      <c r="C33" s="18">
        <v>28</v>
      </c>
      <c r="D33" s="18">
        <v>32</v>
      </c>
      <c r="E33" s="18">
        <v>24</v>
      </c>
      <c r="F33" s="18">
        <v>74</v>
      </c>
      <c r="G33" s="19">
        <v>0</v>
      </c>
      <c r="H33" s="18">
        <v>8</v>
      </c>
      <c r="I33" s="18">
        <v>21</v>
      </c>
    </row>
    <row r="34" spans="2:9" ht="13.5" thickBot="1">
      <c r="B34" s="9">
        <v>27</v>
      </c>
      <c r="C34" s="18">
        <v>28</v>
      </c>
      <c r="D34" s="18">
        <v>32</v>
      </c>
      <c r="E34" s="18">
        <v>25</v>
      </c>
      <c r="F34" s="18">
        <v>75</v>
      </c>
      <c r="G34" s="19">
        <v>0</v>
      </c>
      <c r="H34" s="18">
        <v>8</v>
      </c>
      <c r="I34" s="18">
        <v>23</v>
      </c>
    </row>
    <row r="35" spans="2:9" ht="13.5" thickBot="1">
      <c r="B35" s="9">
        <v>28</v>
      </c>
      <c r="C35" s="18">
        <v>28</v>
      </c>
      <c r="D35" s="18">
        <v>32</v>
      </c>
      <c r="E35" s="18">
        <v>25</v>
      </c>
      <c r="F35" s="18">
        <v>72</v>
      </c>
      <c r="G35" s="19">
        <v>0</v>
      </c>
      <c r="H35" s="18">
        <v>6</v>
      </c>
      <c r="I35" s="18">
        <v>24</v>
      </c>
    </row>
    <row r="36" spans="2:9" ht="13.5" thickBot="1">
      <c r="B36" s="9">
        <v>29</v>
      </c>
      <c r="C36" s="18">
        <v>28</v>
      </c>
      <c r="D36" s="18">
        <v>34</v>
      </c>
      <c r="E36" s="18">
        <v>23</v>
      </c>
      <c r="F36" s="18">
        <v>54</v>
      </c>
      <c r="G36" s="19">
        <v>0</v>
      </c>
      <c r="H36" s="18">
        <v>8</v>
      </c>
      <c r="I36" s="18">
        <v>24</v>
      </c>
    </row>
    <row r="37" spans="2:9" ht="13.5" thickBot="1">
      <c r="B37" s="9">
        <v>30</v>
      </c>
      <c r="C37" s="18">
        <v>27</v>
      </c>
      <c r="D37" s="18">
        <v>35</v>
      </c>
      <c r="E37" s="18">
        <v>19</v>
      </c>
      <c r="F37" s="18">
        <v>46</v>
      </c>
      <c r="G37" s="19">
        <v>0</v>
      </c>
      <c r="H37" s="18">
        <v>8</v>
      </c>
      <c r="I37" s="18">
        <v>26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33" t="s">
        <v>13</v>
      </c>
      <c r="C39" s="31">
        <f aca="true" t="shared" si="0" ref="C39:I39">SUM(C8:C37)</f>
        <v>800</v>
      </c>
      <c r="D39" s="31">
        <f t="shared" si="0"/>
        <v>977</v>
      </c>
      <c r="E39" s="31">
        <f t="shared" si="0"/>
        <v>630</v>
      </c>
      <c r="F39" s="31">
        <f t="shared" si="0"/>
        <v>1986</v>
      </c>
      <c r="G39" s="31">
        <f t="shared" si="0"/>
        <v>35.5</v>
      </c>
      <c r="H39" s="31">
        <f t="shared" si="0"/>
        <v>226</v>
      </c>
      <c r="I39" s="31">
        <f t="shared" si="0"/>
        <v>680</v>
      </c>
    </row>
    <row r="40" spans="2:9" ht="13.5" thickBot="1">
      <c r="B40" s="33"/>
      <c r="C40" s="32"/>
      <c r="D40" s="32"/>
      <c r="E40" s="32"/>
      <c r="F40" s="32"/>
      <c r="G40" s="32"/>
      <c r="H40" s="32"/>
      <c r="I40" s="32"/>
    </row>
    <row r="41" spans="2:9" ht="12.75" customHeight="1" thickBot="1">
      <c r="B41" s="33" t="s">
        <v>14</v>
      </c>
      <c r="C41" s="31">
        <f aca="true" t="shared" si="1" ref="C41:I41">AVERAGE(C8:C37)</f>
        <v>26.666666666666668</v>
      </c>
      <c r="D41" s="31">
        <f t="shared" si="1"/>
        <v>32.56666666666667</v>
      </c>
      <c r="E41" s="31">
        <f t="shared" si="1"/>
        <v>21</v>
      </c>
      <c r="F41" s="31">
        <f t="shared" si="1"/>
        <v>66.2</v>
      </c>
      <c r="G41" s="31">
        <f t="shared" si="1"/>
        <v>1.1833333333333333</v>
      </c>
      <c r="H41" s="31">
        <f t="shared" si="1"/>
        <v>7.533333333333333</v>
      </c>
      <c r="I41" s="31">
        <f t="shared" si="1"/>
        <v>22.666666666666668</v>
      </c>
    </row>
    <row r="42" spans="2:9" ht="13.5" thickBot="1">
      <c r="B42" s="33"/>
      <c r="C42" s="32"/>
      <c r="D42" s="32"/>
      <c r="E42" s="32"/>
      <c r="F42" s="32"/>
      <c r="G42" s="32"/>
      <c r="H42" s="32"/>
      <c r="I42" s="32"/>
    </row>
    <row r="43" spans="2:5" ht="13.5" thickBot="1">
      <c r="B43" s="8"/>
      <c r="C43" s="8"/>
      <c r="D43" s="8"/>
      <c r="E43" s="8"/>
    </row>
    <row r="44" spans="2:9" ht="15" customHeight="1" thickBot="1">
      <c r="B44" s="30" t="s">
        <v>15</v>
      </c>
      <c r="C44" s="30"/>
      <c r="D44" s="30"/>
      <c r="E44" s="30"/>
      <c r="F44" s="30" t="s">
        <v>16</v>
      </c>
      <c r="G44" s="30"/>
      <c r="H44" s="30" t="s">
        <v>17</v>
      </c>
      <c r="I44" s="30"/>
    </row>
    <row r="45" spans="2:9" ht="15" customHeight="1" thickBot="1">
      <c r="B45" s="26" t="s">
        <v>18</v>
      </c>
      <c r="C45" s="26"/>
      <c r="D45" s="26"/>
      <c r="E45" s="26"/>
      <c r="F45" s="27">
        <f>AVERAGE(C8:C37)</f>
        <v>26.666666666666668</v>
      </c>
      <c r="G45" s="27"/>
      <c r="H45" s="25"/>
      <c r="I45" s="25"/>
    </row>
    <row r="46" spans="2:9" ht="15" customHeight="1" thickBot="1">
      <c r="B46" s="26" t="s">
        <v>19</v>
      </c>
      <c r="C46" s="26"/>
      <c r="D46" s="26"/>
      <c r="E46" s="26"/>
      <c r="F46" s="27">
        <f>MAX(D8:D37)</f>
        <v>41</v>
      </c>
      <c r="G46" s="27"/>
      <c r="H46" s="28">
        <v>41077</v>
      </c>
      <c r="I46" s="28"/>
    </row>
    <row r="47" spans="2:9" ht="15" customHeight="1" thickBot="1">
      <c r="B47" s="26" t="s">
        <v>20</v>
      </c>
      <c r="C47" s="26"/>
      <c r="D47" s="26"/>
      <c r="E47" s="26"/>
      <c r="F47" s="27">
        <f>MIN(E8:E37)</f>
        <v>17</v>
      </c>
      <c r="G47" s="27"/>
      <c r="H47" s="28" t="s">
        <v>32</v>
      </c>
      <c r="I47" s="28"/>
    </row>
    <row r="48" spans="2:9" ht="15" customHeight="1" thickBot="1">
      <c r="B48" s="26" t="s">
        <v>21</v>
      </c>
      <c r="C48" s="26"/>
      <c r="D48" s="26"/>
      <c r="E48" s="26"/>
      <c r="F48" s="27">
        <f>AVERAGE(F8:F37)</f>
        <v>66.2</v>
      </c>
      <c r="G48" s="27"/>
      <c r="H48" s="25"/>
      <c r="I48" s="25"/>
    </row>
    <row r="49" spans="2:9" ht="15" customHeight="1" thickBot="1">
      <c r="B49" s="26" t="s">
        <v>22</v>
      </c>
      <c r="C49" s="26"/>
      <c r="D49" s="26"/>
      <c r="E49" s="26"/>
      <c r="F49" s="27">
        <f>MAX(G8:G37)</f>
        <v>20</v>
      </c>
      <c r="G49" s="27"/>
      <c r="H49" s="28">
        <v>41082</v>
      </c>
      <c r="I49" s="28"/>
    </row>
    <row r="50" spans="2:9" ht="15" customHeight="1" thickBot="1">
      <c r="B50" s="26" t="s">
        <v>23</v>
      </c>
      <c r="C50" s="26"/>
      <c r="D50" s="26"/>
      <c r="E50" s="26"/>
      <c r="F50" s="27">
        <f>SUM(G8:G37)</f>
        <v>35.5</v>
      </c>
      <c r="G50" s="27"/>
      <c r="H50" s="25"/>
      <c r="I50" s="25"/>
    </row>
    <row r="51" spans="2:9" ht="15" customHeight="1" thickBot="1">
      <c r="B51" s="26" t="s">
        <v>24</v>
      </c>
      <c r="C51" s="26"/>
      <c r="D51" s="26"/>
      <c r="E51" s="26"/>
      <c r="F51" s="29">
        <v>2</v>
      </c>
      <c r="G51" s="29"/>
      <c r="H51" s="25"/>
      <c r="I51" s="25"/>
    </row>
    <row r="52" spans="2:9" ht="15" customHeight="1" thickBot="1">
      <c r="B52" s="26" t="s">
        <v>25</v>
      </c>
      <c r="C52" s="26"/>
      <c r="D52" s="26"/>
      <c r="E52" s="26"/>
      <c r="F52" s="27">
        <f>MAX(I8:I37)</f>
        <v>35</v>
      </c>
      <c r="G52" s="27"/>
      <c r="H52" s="28">
        <v>41081</v>
      </c>
      <c r="I52" s="28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39:B40"/>
    <mergeCell ref="C39:C40"/>
    <mergeCell ref="D39:D40"/>
    <mergeCell ref="E39:E40"/>
    <mergeCell ref="F39:F40"/>
    <mergeCell ref="G39:G40"/>
    <mergeCell ref="H6:H7"/>
    <mergeCell ref="I6:I7"/>
    <mergeCell ref="H39:H40"/>
    <mergeCell ref="I39:I40"/>
    <mergeCell ref="H41:H42"/>
    <mergeCell ref="I41:I42"/>
    <mergeCell ref="H44:I44"/>
    <mergeCell ref="B45:E45"/>
    <mergeCell ref="F45:G45"/>
    <mergeCell ref="H45:I45"/>
    <mergeCell ref="D41:D42"/>
    <mergeCell ref="E41:E42"/>
    <mergeCell ref="F41:F42"/>
    <mergeCell ref="G41:G42"/>
    <mergeCell ref="B41:B42"/>
    <mergeCell ref="C41:C42"/>
    <mergeCell ref="B46:E46"/>
    <mergeCell ref="F46:G46"/>
    <mergeCell ref="H46:I46"/>
    <mergeCell ref="B47:E47"/>
    <mergeCell ref="F47:G47"/>
    <mergeCell ref="H47:I47"/>
    <mergeCell ref="B44:E44"/>
    <mergeCell ref="F44:G44"/>
    <mergeCell ref="B48:E48"/>
    <mergeCell ref="F48:G48"/>
    <mergeCell ref="H48:I48"/>
    <mergeCell ref="B49:E49"/>
    <mergeCell ref="F49:G49"/>
    <mergeCell ref="H49:I49"/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G58" sqref="G58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1.28125" style="1" customWidth="1"/>
    <col min="7" max="7" width="13.00390625" style="1" customWidth="1"/>
    <col min="8" max="8" width="10.00390625" style="1" customWidth="1"/>
    <col min="9" max="9" width="10.28125" style="1" customWidth="1"/>
    <col min="10" max="251" width="9.140625" style="1" customWidth="1"/>
    <col min="252" max="252" width="4.421875" style="1" customWidth="1"/>
    <col min="253" max="253" width="7.140625" style="1" customWidth="1"/>
    <col min="254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7:9" ht="18">
      <c r="G2" s="36" t="s">
        <v>33</v>
      </c>
      <c r="H2" s="36"/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10">
        <v>29</v>
      </c>
      <c r="D8" s="10">
        <v>36</v>
      </c>
      <c r="E8" s="10">
        <v>22</v>
      </c>
      <c r="F8" s="10">
        <v>27</v>
      </c>
      <c r="G8" s="11">
        <v>0</v>
      </c>
      <c r="H8" s="10">
        <v>18</v>
      </c>
      <c r="I8" s="10">
        <v>32</v>
      </c>
    </row>
    <row r="9" spans="2:9" ht="13.5" thickBot="1">
      <c r="B9" s="9">
        <v>2</v>
      </c>
      <c r="C9" s="10">
        <v>29</v>
      </c>
      <c r="D9" s="10">
        <v>34</v>
      </c>
      <c r="E9" s="10">
        <v>25</v>
      </c>
      <c r="F9" s="10">
        <v>21</v>
      </c>
      <c r="G9" s="11">
        <v>0</v>
      </c>
      <c r="H9" s="10">
        <v>27</v>
      </c>
      <c r="I9" s="10">
        <v>39</v>
      </c>
    </row>
    <row r="10" spans="2:9" ht="13.5" thickBot="1">
      <c r="B10" s="9">
        <v>3</v>
      </c>
      <c r="C10" s="10">
        <v>27</v>
      </c>
      <c r="D10" s="10">
        <v>33</v>
      </c>
      <c r="E10" s="10">
        <v>21</v>
      </c>
      <c r="F10" s="10">
        <v>30</v>
      </c>
      <c r="G10" s="11">
        <v>0</v>
      </c>
      <c r="H10" s="10">
        <v>24</v>
      </c>
      <c r="I10" s="10">
        <v>39</v>
      </c>
    </row>
    <row r="11" spans="2:9" ht="13.5" thickBot="1">
      <c r="B11" s="9">
        <v>4</v>
      </c>
      <c r="C11" s="10">
        <v>26</v>
      </c>
      <c r="D11" s="10">
        <v>34</v>
      </c>
      <c r="E11" s="10">
        <v>17</v>
      </c>
      <c r="F11" s="10">
        <v>39</v>
      </c>
      <c r="G11" s="11">
        <v>0</v>
      </c>
      <c r="H11" s="10">
        <v>11</v>
      </c>
      <c r="I11" s="10">
        <v>32</v>
      </c>
    </row>
    <row r="12" spans="2:9" ht="13.5" thickBot="1">
      <c r="B12" s="9">
        <v>5</v>
      </c>
      <c r="C12" s="10">
        <v>26</v>
      </c>
      <c r="D12" s="10">
        <v>33</v>
      </c>
      <c r="E12" s="10">
        <v>19</v>
      </c>
      <c r="F12" s="10">
        <v>60</v>
      </c>
      <c r="G12" s="11">
        <v>0</v>
      </c>
      <c r="H12" s="10">
        <v>11</v>
      </c>
      <c r="I12" s="10">
        <v>26</v>
      </c>
    </row>
    <row r="13" spans="2:9" ht="13.5" thickBot="1">
      <c r="B13" s="9">
        <v>6</v>
      </c>
      <c r="C13" s="10">
        <v>28</v>
      </c>
      <c r="D13" s="10">
        <v>33</v>
      </c>
      <c r="E13" s="10">
        <v>22</v>
      </c>
      <c r="F13" s="10">
        <v>69</v>
      </c>
      <c r="G13" s="11">
        <v>0</v>
      </c>
      <c r="H13" s="10">
        <v>10</v>
      </c>
      <c r="I13" s="10">
        <v>24</v>
      </c>
    </row>
    <row r="14" spans="2:9" ht="13.5" thickBot="1">
      <c r="B14" s="9">
        <v>7</v>
      </c>
      <c r="C14" s="10">
        <v>28</v>
      </c>
      <c r="D14" s="10">
        <v>34</v>
      </c>
      <c r="E14" s="10">
        <v>21</v>
      </c>
      <c r="F14" s="10">
        <v>70</v>
      </c>
      <c r="G14" s="11">
        <v>0</v>
      </c>
      <c r="H14" s="10">
        <v>10</v>
      </c>
      <c r="I14" s="10">
        <v>29</v>
      </c>
    </row>
    <row r="15" spans="2:9" ht="13.5" thickBot="1">
      <c r="B15" s="9">
        <v>8</v>
      </c>
      <c r="C15" s="10">
        <v>28</v>
      </c>
      <c r="D15" s="10">
        <v>33</v>
      </c>
      <c r="E15" s="10">
        <v>23</v>
      </c>
      <c r="F15" s="10">
        <v>74</v>
      </c>
      <c r="G15" s="11">
        <v>0.25</v>
      </c>
      <c r="H15" s="10">
        <v>8</v>
      </c>
      <c r="I15" s="10">
        <v>29</v>
      </c>
    </row>
    <row r="16" spans="2:9" ht="13.5" thickBot="1">
      <c r="B16" s="9">
        <v>9</v>
      </c>
      <c r="C16" s="10">
        <v>29</v>
      </c>
      <c r="D16" s="10">
        <v>34</v>
      </c>
      <c r="E16" s="10">
        <v>24</v>
      </c>
      <c r="F16" s="10">
        <v>78</v>
      </c>
      <c r="G16" s="11">
        <v>18.03</v>
      </c>
      <c r="H16" s="10">
        <v>10</v>
      </c>
      <c r="I16" s="10">
        <v>45</v>
      </c>
    </row>
    <row r="17" spans="2:9" ht="13.5" thickBot="1">
      <c r="B17" s="9">
        <v>10</v>
      </c>
      <c r="C17" s="10">
        <v>29</v>
      </c>
      <c r="D17" s="10">
        <v>35</v>
      </c>
      <c r="E17" s="10">
        <v>22</v>
      </c>
      <c r="F17" s="10">
        <v>70</v>
      </c>
      <c r="G17" s="11">
        <v>0</v>
      </c>
      <c r="H17" s="10">
        <v>10</v>
      </c>
      <c r="I17" s="10">
        <v>26</v>
      </c>
    </row>
    <row r="18" spans="2:9" ht="13.5" thickBot="1">
      <c r="B18" s="9">
        <v>11</v>
      </c>
      <c r="C18" s="10">
        <v>29</v>
      </c>
      <c r="D18" s="10">
        <v>36</v>
      </c>
      <c r="E18" s="10">
        <v>22</v>
      </c>
      <c r="F18" s="10">
        <v>70</v>
      </c>
      <c r="G18" s="11">
        <v>0</v>
      </c>
      <c r="H18" s="10">
        <v>11</v>
      </c>
      <c r="I18" s="10">
        <v>23</v>
      </c>
    </row>
    <row r="19" spans="2:9" ht="13.5" thickBot="1">
      <c r="B19" s="9">
        <v>12</v>
      </c>
      <c r="C19" s="10">
        <v>29</v>
      </c>
      <c r="D19" s="10">
        <v>36</v>
      </c>
      <c r="E19" s="10">
        <v>22</v>
      </c>
      <c r="F19" s="10">
        <v>74</v>
      </c>
      <c r="G19" s="11">
        <v>0</v>
      </c>
      <c r="H19" s="10">
        <v>6</v>
      </c>
      <c r="I19" s="10">
        <v>21</v>
      </c>
    </row>
    <row r="20" spans="2:9" ht="13.5" thickBot="1">
      <c r="B20" s="9">
        <v>13</v>
      </c>
      <c r="C20" s="10">
        <v>29</v>
      </c>
      <c r="D20" s="10">
        <v>37</v>
      </c>
      <c r="E20" s="10">
        <v>22</v>
      </c>
      <c r="F20" s="10">
        <v>65</v>
      </c>
      <c r="G20" s="11">
        <v>0</v>
      </c>
      <c r="H20" s="10">
        <v>8</v>
      </c>
      <c r="I20" s="10">
        <v>23</v>
      </c>
    </row>
    <row r="21" spans="2:9" ht="13.5" thickBot="1">
      <c r="B21" s="9">
        <v>14</v>
      </c>
      <c r="C21" s="10">
        <v>29</v>
      </c>
      <c r="D21" s="10">
        <v>36</v>
      </c>
      <c r="E21" s="10">
        <v>22</v>
      </c>
      <c r="F21" s="10">
        <v>73</v>
      </c>
      <c r="G21" s="11">
        <v>0</v>
      </c>
      <c r="H21" s="10">
        <v>10</v>
      </c>
      <c r="I21" s="10">
        <v>24</v>
      </c>
    </row>
    <row r="22" spans="2:9" ht="13.5" thickBot="1">
      <c r="B22" s="9">
        <v>15</v>
      </c>
      <c r="C22" s="10">
        <v>30</v>
      </c>
      <c r="D22" s="10">
        <v>37</v>
      </c>
      <c r="E22" s="10">
        <v>23</v>
      </c>
      <c r="F22" s="10">
        <v>66</v>
      </c>
      <c r="G22" s="11">
        <v>0</v>
      </c>
      <c r="H22" s="10">
        <v>11</v>
      </c>
      <c r="I22" s="10">
        <v>26</v>
      </c>
    </row>
    <row r="23" spans="2:9" ht="13.5" thickBot="1">
      <c r="B23" s="9">
        <v>16</v>
      </c>
      <c r="C23" s="10">
        <v>29</v>
      </c>
      <c r="D23" s="10">
        <v>37</v>
      </c>
      <c r="E23" s="10">
        <v>22</v>
      </c>
      <c r="F23" s="10">
        <v>66</v>
      </c>
      <c r="G23" s="11">
        <v>0</v>
      </c>
      <c r="H23" s="10">
        <v>11</v>
      </c>
      <c r="I23" s="10">
        <v>24</v>
      </c>
    </row>
    <row r="24" spans="2:9" ht="13.5" thickBot="1">
      <c r="B24" s="9">
        <v>17</v>
      </c>
      <c r="C24" s="10">
        <v>29</v>
      </c>
      <c r="D24" s="10">
        <v>37</v>
      </c>
      <c r="E24" s="10">
        <v>22</v>
      </c>
      <c r="F24" s="10">
        <v>71</v>
      </c>
      <c r="G24" s="11">
        <v>0</v>
      </c>
      <c r="H24" s="10">
        <v>8</v>
      </c>
      <c r="I24" s="10">
        <v>23</v>
      </c>
    </row>
    <row r="25" spans="2:9" ht="13.5" thickBot="1">
      <c r="B25" s="9">
        <v>18</v>
      </c>
      <c r="C25" s="10">
        <v>32</v>
      </c>
      <c r="D25" s="10">
        <v>41</v>
      </c>
      <c r="E25" s="10">
        <v>22</v>
      </c>
      <c r="F25" s="10">
        <v>69</v>
      </c>
      <c r="G25" s="11">
        <v>0</v>
      </c>
      <c r="H25" s="10">
        <v>10</v>
      </c>
      <c r="I25" s="10">
        <v>23</v>
      </c>
    </row>
    <row r="26" spans="2:9" ht="13.5" thickBot="1">
      <c r="B26" s="9">
        <v>19</v>
      </c>
      <c r="C26" s="10">
        <v>33</v>
      </c>
      <c r="D26" s="10">
        <v>41</v>
      </c>
      <c r="E26" s="10">
        <v>24</v>
      </c>
      <c r="F26" s="10">
        <v>69</v>
      </c>
      <c r="G26" s="11">
        <v>0</v>
      </c>
      <c r="H26" s="10">
        <v>8</v>
      </c>
      <c r="I26" s="10">
        <v>21</v>
      </c>
    </row>
    <row r="27" spans="2:9" ht="13.5" thickBot="1">
      <c r="B27" s="9">
        <v>20</v>
      </c>
      <c r="C27" s="10">
        <v>29</v>
      </c>
      <c r="D27" s="10">
        <v>37</v>
      </c>
      <c r="E27" s="10">
        <v>22</v>
      </c>
      <c r="F27" s="10">
        <v>74</v>
      </c>
      <c r="G27" s="11">
        <v>0</v>
      </c>
      <c r="H27" s="10">
        <v>10</v>
      </c>
      <c r="I27" s="10">
        <v>19</v>
      </c>
    </row>
    <row r="28" spans="2:9" ht="13.5" thickBot="1">
      <c r="B28" s="9">
        <v>21</v>
      </c>
      <c r="C28" s="10">
        <v>30</v>
      </c>
      <c r="D28" s="10">
        <v>35</v>
      </c>
      <c r="E28" s="10">
        <v>24</v>
      </c>
      <c r="F28" s="10">
        <v>74</v>
      </c>
      <c r="G28" s="11">
        <v>0</v>
      </c>
      <c r="H28" s="10">
        <v>10</v>
      </c>
      <c r="I28" s="10">
        <v>26</v>
      </c>
    </row>
    <row r="29" spans="2:9" ht="13.5" thickBot="1">
      <c r="B29" s="9">
        <v>22</v>
      </c>
      <c r="C29" s="10">
        <v>28</v>
      </c>
      <c r="D29" s="10">
        <v>33</v>
      </c>
      <c r="E29" s="10">
        <v>24</v>
      </c>
      <c r="F29" s="10">
        <v>66</v>
      </c>
      <c r="G29" s="11">
        <v>0</v>
      </c>
      <c r="H29" s="10">
        <v>10</v>
      </c>
      <c r="I29" s="10">
        <v>23</v>
      </c>
    </row>
    <row r="30" spans="2:9" ht="13.5" thickBot="1">
      <c r="B30" s="9">
        <v>23</v>
      </c>
      <c r="C30" s="10">
        <v>29</v>
      </c>
      <c r="D30" s="10">
        <v>35</v>
      </c>
      <c r="E30" s="10">
        <v>22</v>
      </c>
      <c r="F30" s="10">
        <v>65</v>
      </c>
      <c r="G30" s="11">
        <v>0</v>
      </c>
      <c r="H30" s="10">
        <v>8</v>
      </c>
      <c r="I30" s="10">
        <v>24</v>
      </c>
    </row>
    <row r="31" spans="2:9" ht="13.5" thickBot="1">
      <c r="B31" s="9">
        <v>24</v>
      </c>
      <c r="C31" s="10">
        <v>29</v>
      </c>
      <c r="D31" s="10">
        <v>34</v>
      </c>
      <c r="E31" s="10">
        <v>23</v>
      </c>
      <c r="F31" s="10">
        <v>70</v>
      </c>
      <c r="G31" s="11">
        <v>0</v>
      </c>
      <c r="H31" s="10">
        <v>10</v>
      </c>
      <c r="I31" s="10">
        <v>29</v>
      </c>
    </row>
    <row r="32" spans="2:9" ht="13.5" thickBot="1">
      <c r="B32" s="9">
        <v>25</v>
      </c>
      <c r="C32" s="10">
        <v>31</v>
      </c>
      <c r="D32" s="10">
        <v>36</v>
      </c>
      <c r="E32" s="10">
        <v>27</v>
      </c>
      <c r="F32" s="10">
        <v>71</v>
      </c>
      <c r="G32" s="11">
        <v>0</v>
      </c>
      <c r="H32" s="10">
        <v>8</v>
      </c>
      <c r="I32" s="10">
        <v>32</v>
      </c>
    </row>
    <row r="33" spans="2:9" ht="13.5" thickBot="1">
      <c r="B33" s="9">
        <v>26</v>
      </c>
      <c r="C33" s="10">
        <v>30</v>
      </c>
      <c r="D33" s="10">
        <v>36</v>
      </c>
      <c r="E33" s="10">
        <v>24</v>
      </c>
      <c r="F33" s="10">
        <v>73</v>
      </c>
      <c r="G33" s="11">
        <v>0</v>
      </c>
      <c r="H33" s="10">
        <v>8</v>
      </c>
      <c r="I33" s="10">
        <v>24</v>
      </c>
    </row>
    <row r="34" spans="2:9" ht="13.5" thickBot="1">
      <c r="B34" s="9">
        <v>27</v>
      </c>
      <c r="C34" s="10">
        <v>30</v>
      </c>
      <c r="D34" s="10">
        <v>36</v>
      </c>
      <c r="E34" s="10">
        <v>25</v>
      </c>
      <c r="F34" s="10">
        <v>75</v>
      </c>
      <c r="G34" s="11">
        <v>0</v>
      </c>
      <c r="H34" s="10">
        <v>8</v>
      </c>
      <c r="I34" s="10">
        <v>27</v>
      </c>
    </row>
    <row r="35" spans="2:9" ht="13.5" thickBot="1">
      <c r="B35" s="9">
        <v>28</v>
      </c>
      <c r="C35" s="10">
        <v>32</v>
      </c>
      <c r="D35" s="10">
        <v>36</v>
      </c>
      <c r="E35" s="10">
        <v>28</v>
      </c>
      <c r="F35" s="10">
        <v>75</v>
      </c>
      <c r="G35" s="11">
        <v>0</v>
      </c>
      <c r="H35" s="10">
        <v>8</v>
      </c>
      <c r="I35" s="10">
        <v>24</v>
      </c>
    </row>
    <row r="36" spans="2:9" ht="13.5" thickBot="1">
      <c r="B36" s="9">
        <v>29</v>
      </c>
      <c r="C36" s="10">
        <v>31</v>
      </c>
      <c r="D36" s="10">
        <v>36</v>
      </c>
      <c r="E36" s="10">
        <v>27</v>
      </c>
      <c r="F36" s="10">
        <v>76</v>
      </c>
      <c r="G36" s="11">
        <v>0</v>
      </c>
      <c r="H36" s="10">
        <v>10</v>
      </c>
      <c r="I36" s="10">
        <v>26</v>
      </c>
    </row>
    <row r="37" spans="2:9" ht="13.5" thickBot="1">
      <c r="B37" s="9">
        <v>30</v>
      </c>
      <c r="C37" s="10">
        <v>32</v>
      </c>
      <c r="D37" s="10">
        <v>37</v>
      </c>
      <c r="E37" s="10">
        <v>27</v>
      </c>
      <c r="F37" s="10">
        <v>74</v>
      </c>
      <c r="G37" s="11">
        <v>0</v>
      </c>
      <c r="H37" s="10">
        <v>8</v>
      </c>
      <c r="I37" s="10">
        <v>29</v>
      </c>
    </row>
    <row r="38" spans="2:9" ht="13.5" thickBot="1">
      <c r="B38" s="9">
        <v>31</v>
      </c>
      <c r="C38" s="10">
        <v>30</v>
      </c>
      <c r="D38" s="10">
        <v>35</v>
      </c>
      <c r="E38" s="10">
        <v>25</v>
      </c>
      <c r="F38" s="10">
        <v>69</v>
      </c>
      <c r="G38" s="11">
        <v>0</v>
      </c>
      <c r="H38" s="10">
        <v>8</v>
      </c>
      <c r="I38" s="10">
        <v>40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33" t="s">
        <v>13</v>
      </c>
      <c r="C40" s="31">
        <f aca="true" t="shared" si="0" ref="C40:I40">SUM(C8:C38)</f>
        <v>909</v>
      </c>
      <c r="D40" s="31">
        <f t="shared" si="0"/>
        <v>1103</v>
      </c>
      <c r="E40" s="31">
        <f t="shared" si="0"/>
        <v>715</v>
      </c>
      <c r="F40" s="31">
        <f t="shared" si="0"/>
        <v>2023</v>
      </c>
      <c r="G40" s="31">
        <f t="shared" si="0"/>
        <v>18.28</v>
      </c>
      <c r="H40" s="31">
        <f t="shared" si="0"/>
        <v>328</v>
      </c>
      <c r="I40" s="31">
        <f t="shared" si="0"/>
        <v>852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>AVERAGE(C8:C38)</f>
        <v>29.322580645161292</v>
      </c>
      <c r="D42" s="31">
        <f aca="true" t="shared" si="1" ref="D42:I42">AVERAGE(D8:D38)</f>
        <v>35.58064516129032</v>
      </c>
      <c r="E42" s="31">
        <f t="shared" si="1"/>
        <v>23.06451612903226</v>
      </c>
      <c r="F42" s="31">
        <f t="shared" si="1"/>
        <v>65.25806451612904</v>
      </c>
      <c r="G42" s="31">
        <f t="shared" si="1"/>
        <v>0.5896774193548387</v>
      </c>
      <c r="H42" s="31">
        <f t="shared" si="1"/>
        <v>10.580645161290322</v>
      </c>
      <c r="I42" s="31">
        <f t="shared" si="1"/>
        <v>27.483870967741936</v>
      </c>
    </row>
    <row r="43" spans="2:9" ht="13.5" thickBot="1">
      <c r="B43" s="33"/>
      <c r="C43" s="32"/>
      <c r="D43" s="32"/>
      <c r="E43" s="32"/>
      <c r="F43" s="32"/>
      <c r="G43" s="32"/>
      <c r="H43" s="32"/>
      <c r="I43" s="32"/>
    </row>
    <row r="44" spans="2:5" ht="13.5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29.322580645161292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41</v>
      </c>
      <c r="G47" s="27"/>
      <c r="H47" s="28" t="s">
        <v>34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17</v>
      </c>
      <c r="G48" s="27"/>
      <c r="H48" s="28">
        <v>41094</v>
      </c>
      <c r="I48" s="28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65.25806451612904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18.03</v>
      </c>
      <c r="G50" s="27"/>
      <c r="H50" s="28">
        <v>41099</v>
      </c>
      <c r="I50" s="28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18.28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2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45</v>
      </c>
      <c r="G53" s="27"/>
      <c r="H53" s="28">
        <v>41099</v>
      </c>
      <c r="I53" s="28"/>
    </row>
  </sheetData>
  <sheetProtection/>
  <mergeCells count="56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G6:G7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G2:H2"/>
    <mergeCell ref="B4:B7"/>
    <mergeCell ref="C4:E5"/>
    <mergeCell ref="F4:F5"/>
    <mergeCell ref="G4:G5"/>
    <mergeCell ref="H4:I5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H54" sqref="H54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851562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7:9" ht="18">
      <c r="G2" s="36" t="s">
        <v>35</v>
      </c>
      <c r="H2" s="36"/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10">
        <v>29</v>
      </c>
      <c r="D8" s="10">
        <v>36</v>
      </c>
      <c r="E8" s="10">
        <v>23</v>
      </c>
      <c r="F8" s="10">
        <v>64</v>
      </c>
      <c r="G8" s="11">
        <v>0</v>
      </c>
      <c r="H8" s="10">
        <v>10</v>
      </c>
      <c r="I8" s="10">
        <v>26</v>
      </c>
    </row>
    <row r="9" spans="2:9" ht="13.5" thickBot="1">
      <c r="B9" s="9">
        <v>2</v>
      </c>
      <c r="C9" s="10">
        <v>28</v>
      </c>
      <c r="D9" s="10">
        <v>34</v>
      </c>
      <c r="E9" s="10">
        <v>23</v>
      </c>
      <c r="F9" s="10">
        <v>63</v>
      </c>
      <c r="G9" s="11">
        <v>0</v>
      </c>
      <c r="H9" s="10">
        <v>11</v>
      </c>
      <c r="I9" s="10">
        <v>23</v>
      </c>
    </row>
    <row r="10" spans="2:9" ht="13.5" thickBot="1">
      <c r="B10" s="9">
        <v>3</v>
      </c>
      <c r="C10" s="10">
        <v>29</v>
      </c>
      <c r="D10" s="10">
        <v>34</v>
      </c>
      <c r="E10" s="10">
        <v>23</v>
      </c>
      <c r="F10" s="10">
        <v>67</v>
      </c>
      <c r="G10" s="11">
        <v>0</v>
      </c>
      <c r="H10" s="10">
        <v>10</v>
      </c>
      <c r="I10" s="10">
        <v>24</v>
      </c>
    </row>
    <row r="11" spans="2:9" ht="13.5" thickBot="1">
      <c r="B11" s="9">
        <v>4</v>
      </c>
      <c r="C11" s="10">
        <v>29</v>
      </c>
      <c r="D11" s="10">
        <v>34</v>
      </c>
      <c r="E11" s="10">
        <v>23</v>
      </c>
      <c r="F11" s="10">
        <v>69</v>
      </c>
      <c r="G11" s="11">
        <v>0</v>
      </c>
      <c r="H11" s="10">
        <v>11</v>
      </c>
      <c r="I11" s="10">
        <v>29</v>
      </c>
    </row>
    <row r="12" spans="2:9" ht="13.5" thickBot="1">
      <c r="B12" s="9">
        <v>5</v>
      </c>
      <c r="C12" s="10">
        <v>31</v>
      </c>
      <c r="D12" s="10">
        <v>36</v>
      </c>
      <c r="E12" s="10">
        <v>25</v>
      </c>
      <c r="F12" s="10">
        <v>69</v>
      </c>
      <c r="G12" s="11">
        <v>0</v>
      </c>
      <c r="H12" s="10">
        <v>8</v>
      </c>
      <c r="I12" s="10">
        <v>26</v>
      </c>
    </row>
    <row r="13" spans="2:9" ht="13.5" thickBot="1">
      <c r="B13" s="9">
        <v>6</v>
      </c>
      <c r="C13" s="10">
        <v>31</v>
      </c>
      <c r="D13" s="10">
        <v>37</v>
      </c>
      <c r="E13" s="10">
        <v>24</v>
      </c>
      <c r="F13" s="10">
        <v>67</v>
      </c>
      <c r="G13" s="11">
        <v>0</v>
      </c>
      <c r="H13" s="10">
        <v>10</v>
      </c>
      <c r="I13" s="10">
        <v>35</v>
      </c>
    </row>
    <row r="14" spans="2:9" ht="13.5" thickBot="1">
      <c r="B14" s="9">
        <v>7</v>
      </c>
      <c r="C14" s="10">
        <v>31</v>
      </c>
      <c r="D14" s="10">
        <v>39</v>
      </c>
      <c r="E14" s="10">
        <v>23</v>
      </c>
      <c r="F14" s="10">
        <v>62</v>
      </c>
      <c r="G14" s="11">
        <v>0</v>
      </c>
      <c r="H14" s="10">
        <v>11</v>
      </c>
      <c r="I14" s="10">
        <v>29</v>
      </c>
    </row>
    <row r="15" spans="2:9" ht="13.5" thickBot="1">
      <c r="B15" s="9">
        <v>8</v>
      </c>
      <c r="C15" s="10">
        <v>30</v>
      </c>
      <c r="D15" s="10">
        <v>36</v>
      </c>
      <c r="E15" s="10">
        <v>24</v>
      </c>
      <c r="F15" s="10">
        <v>67</v>
      </c>
      <c r="G15" s="11">
        <v>0</v>
      </c>
      <c r="H15" s="10">
        <v>10</v>
      </c>
      <c r="I15" s="10">
        <v>24</v>
      </c>
    </row>
    <row r="16" spans="2:9" ht="13.5" thickBot="1">
      <c r="B16" s="9">
        <v>9</v>
      </c>
      <c r="C16" s="10">
        <v>30</v>
      </c>
      <c r="D16" s="10">
        <v>36</v>
      </c>
      <c r="E16" s="10">
        <v>24</v>
      </c>
      <c r="F16" s="10">
        <v>69</v>
      </c>
      <c r="G16" s="11">
        <v>0</v>
      </c>
      <c r="H16" s="10">
        <v>8</v>
      </c>
      <c r="I16" s="10">
        <v>27</v>
      </c>
    </row>
    <row r="17" spans="2:9" ht="13.5" thickBot="1">
      <c r="B17" s="9">
        <v>10</v>
      </c>
      <c r="C17" s="10">
        <v>31</v>
      </c>
      <c r="D17" s="10">
        <v>37</v>
      </c>
      <c r="E17" s="10">
        <v>24</v>
      </c>
      <c r="F17" s="10">
        <v>69</v>
      </c>
      <c r="G17" s="11">
        <v>0</v>
      </c>
      <c r="H17" s="10">
        <v>10</v>
      </c>
      <c r="I17" s="10">
        <v>26</v>
      </c>
    </row>
    <row r="18" spans="2:9" ht="13.5" thickBot="1">
      <c r="B18" s="9">
        <v>11</v>
      </c>
      <c r="C18" s="10">
        <v>30</v>
      </c>
      <c r="D18" s="10">
        <v>36</v>
      </c>
      <c r="E18" s="10">
        <v>25</v>
      </c>
      <c r="F18" s="10">
        <v>72</v>
      </c>
      <c r="G18" s="11">
        <v>0</v>
      </c>
      <c r="H18" s="10">
        <v>8</v>
      </c>
      <c r="I18" s="10">
        <v>24</v>
      </c>
    </row>
    <row r="19" spans="2:9" ht="13.5" thickBot="1">
      <c r="B19" s="9">
        <v>12</v>
      </c>
      <c r="C19" s="10">
        <v>31</v>
      </c>
      <c r="D19" s="10">
        <v>35</v>
      </c>
      <c r="E19" s="10">
        <v>26</v>
      </c>
      <c r="F19" s="10">
        <v>73</v>
      </c>
      <c r="G19" s="11">
        <v>0</v>
      </c>
      <c r="H19" s="10">
        <v>10</v>
      </c>
      <c r="I19" s="10">
        <v>26</v>
      </c>
    </row>
    <row r="20" spans="2:9" ht="13.5" thickBot="1">
      <c r="B20" s="9">
        <v>13</v>
      </c>
      <c r="C20" s="10">
        <v>29</v>
      </c>
      <c r="D20" s="10">
        <v>36</v>
      </c>
      <c r="E20" s="10">
        <v>23</v>
      </c>
      <c r="F20" s="10">
        <v>65</v>
      </c>
      <c r="G20" s="11">
        <v>0</v>
      </c>
      <c r="H20" s="10">
        <v>13</v>
      </c>
      <c r="I20" s="10">
        <v>29</v>
      </c>
    </row>
    <row r="21" spans="2:9" ht="13.5" thickBot="1">
      <c r="B21" s="9">
        <v>14</v>
      </c>
      <c r="C21" s="10">
        <v>29</v>
      </c>
      <c r="D21" s="10">
        <v>34</v>
      </c>
      <c r="E21" s="10">
        <v>24</v>
      </c>
      <c r="F21" s="10">
        <v>71</v>
      </c>
      <c r="G21" s="11">
        <v>0</v>
      </c>
      <c r="H21" s="10">
        <v>10</v>
      </c>
      <c r="I21" s="10">
        <v>26</v>
      </c>
    </row>
    <row r="22" spans="2:9" ht="13.5" thickBot="1">
      <c r="B22" s="9">
        <v>15</v>
      </c>
      <c r="C22" s="10">
        <v>28</v>
      </c>
      <c r="D22" s="10">
        <v>34</v>
      </c>
      <c r="E22" s="10">
        <v>23</v>
      </c>
      <c r="F22" s="10">
        <v>68</v>
      </c>
      <c r="G22" s="11">
        <v>0</v>
      </c>
      <c r="H22" s="10">
        <v>10</v>
      </c>
      <c r="I22" s="10">
        <v>29</v>
      </c>
    </row>
    <row r="23" spans="2:9" ht="13.5" thickBot="1">
      <c r="B23" s="9">
        <v>16</v>
      </c>
      <c r="C23" s="10">
        <v>29</v>
      </c>
      <c r="D23" s="10">
        <v>35</v>
      </c>
      <c r="E23" s="10">
        <v>24</v>
      </c>
      <c r="F23" s="10">
        <v>65</v>
      </c>
      <c r="G23" s="11">
        <v>0</v>
      </c>
      <c r="H23" s="10">
        <v>8</v>
      </c>
      <c r="I23" s="10">
        <v>24</v>
      </c>
    </row>
    <row r="24" spans="2:9" ht="13.5" thickBot="1">
      <c r="B24" s="9">
        <v>17</v>
      </c>
      <c r="C24" s="10">
        <v>31</v>
      </c>
      <c r="D24" s="10">
        <v>38</v>
      </c>
      <c r="E24" s="10">
        <v>23</v>
      </c>
      <c r="F24" s="10">
        <v>65</v>
      </c>
      <c r="G24" s="11">
        <v>0</v>
      </c>
      <c r="H24" s="10">
        <v>8</v>
      </c>
      <c r="I24" s="10">
        <v>27</v>
      </c>
    </row>
    <row r="25" spans="2:9" ht="13.5" thickBot="1">
      <c r="B25" s="9">
        <v>18</v>
      </c>
      <c r="C25" s="10">
        <v>29</v>
      </c>
      <c r="D25" s="10">
        <v>37</v>
      </c>
      <c r="E25" s="10">
        <v>22</v>
      </c>
      <c r="F25" s="10">
        <v>64</v>
      </c>
      <c r="G25" s="11">
        <v>0</v>
      </c>
      <c r="H25" s="10">
        <v>8</v>
      </c>
      <c r="I25" s="10">
        <v>19</v>
      </c>
    </row>
    <row r="26" spans="2:9" ht="13.5" thickBot="1">
      <c r="B26" s="9">
        <v>19</v>
      </c>
      <c r="C26" s="10">
        <v>29</v>
      </c>
      <c r="D26" s="10">
        <v>37</v>
      </c>
      <c r="E26" s="10">
        <v>22</v>
      </c>
      <c r="F26" s="10">
        <v>63</v>
      </c>
      <c r="G26" s="11">
        <v>0</v>
      </c>
      <c r="H26" s="10">
        <v>10</v>
      </c>
      <c r="I26" s="10">
        <v>24</v>
      </c>
    </row>
    <row r="27" spans="2:9" ht="13.5" thickBot="1">
      <c r="B27" s="9">
        <v>20</v>
      </c>
      <c r="C27" s="10">
        <v>29</v>
      </c>
      <c r="D27" s="10">
        <v>37</v>
      </c>
      <c r="E27" s="10">
        <v>21</v>
      </c>
      <c r="F27" s="10">
        <v>40</v>
      </c>
      <c r="G27" s="11">
        <v>0</v>
      </c>
      <c r="H27" s="10">
        <v>11</v>
      </c>
      <c r="I27" s="10">
        <v>26</v>
      </c>
    </row>
    <row r="28" spans="2:9" ht="13.5" thickBot="1">
      <c r="B28" s="9">
        <v>21</v>
      </c>
      <c r="C28" s="10">
        <v>30</v>
      </c>
      <c r="D28" s="10">
        <v>38</v>
      </c>
      <c r="E28" s="10">
        <v>23</v>
      </c>
      <c r="F28" s="10">
        <v>30</v>
      </c>
      <c r="G28" s="11">
        <v>0</v>
      </c>
      <c r="H28" s="10">
        <v>19</v>
      </c>
      <c r="I28" s="10">
        <v>27</v>
      </c>
    </row>
    <row r="29" spans="2:9" ht="13.5" thickBot="1">
      <c r="B29" s="9">
        <v>22</v>
      </c>
      <c r="C29" s="10">
        <v>28</v>
      </c>
      <c r="D29" s="10">
        <v>37</v>
      </c>
      <c r="E29" s="10">
        <v>18</v>
      </c>
      <c r="F29" s="10">
        <v>45</v>
      </c>
      <c r="G29" s="11">
        <v>0</v>
      </c>
      <c r="H29" s="10">
        <v>11</v>
      </c>
      <c r="I29" s="10">
        <v>32</v>
      </c>
    </row>
    <row r="30" spans="2:9" ht="13.5" thickBot="1">
      <c r="B30" s="9">
        <v>23</v>
      </c>
      <c r="C30" s="10">
        <v>28</v>
      </c>
      <c r="D30" s="10">
        <v>37</v>
      </c>
      <c r="E30" s="10">
        <v>19</v>
      </c>
      <c r="F30" s="10">
        <v>56</v>
      </c>
      <c r="G30" s="11">
        <v>0</v>
      </c>
      <c r="H30" s="10">
        <v>10</v>
      </c>
      <c r="I30" s="10">
        <v>26</v>
      </c>
    </row>
    <row r="31" spans="2:9" ht="13.5" thickBot="1">
      <c r="B31" s="9">
        <v>24</v>
      </c>
      <c r="C31" s="10">
        <v>29</v>
      </c>
      <c r="D31" s="10">
        <v>37</v>
      </c>
      <c r="E31" s="10">
        <v>21</v>
      </c>
      <c r="F31" s="10">
        <v>65</v>
      </c>
      <c r="G31" s="11">
        <v>0</v>
      </c>
      <c r="H31" s="10">
        <v>10</v>
      </c>
      <c r="I31" s="10">
        <v>24</v>
      </c>
    </row>
    <row r="32" spans="2:9" ht="13.5" thickBot="1">
      <c r="B32" s="9">
        <v>25</v>
      </c>
      <c r="C32" s="10">
        <v>28</v>
      </c>
      <c r="D32" s="10">
        <v>36</v>
      </c>
      <c r="E32" s="10">
        <v>21</v>
      </c>
      <c r="F32" s="10">
        <v>69</v>
      </c>
      <c r="G32" s="11">
        <v>0</v>
      </c>
      <c r="H32" s="10">
        <v>10</v>
      </c>
      <c r="I32" s="10">
        <v>21</v>
      </c>
    </row>
    <row r="33" spans="2:9" ht="13.5" thickBot="1">
      <c r="B33" s="9">
        <v>26</v>
      </c>
      <c r="C33" s="10">
        <v>28</v>
      </c>
      <c r="D33" s="10">
        <v>35</v>
      </c>
      <c r="E33" s="10">
        <v>21</v>
      </c>
      <c r="F33" s="10">
        <v>68</v>
      </c>
      <c r="G33" s="11">
        <v>0</v>
      </c>
      <c r="H33" s="10">
        <v>10</v>
      </c>
      <c r="I33" s="10">
        <v>21</v>
      </c>
    </row>
    <row r="34" spans="2:9" ht="13.5" thickBot="1">
      <c r="B34" s="9">
        <v>27</v>
      </c>
      <c r="C34" s="10">
        <v>28</v>
      </c>
      <c r="D34" s="10">
        <v>35</v>
      </c>
      <c r="E34" s="10">
        <v>20</v>
      </c>
      <c r="F34" s="10">
        <v>66</v>
      </c>
      <c r="G34" s="11">
        <v>0</v>
      </c>
      <c r="H34" s="10">
        <v>10</v>
      </c>
      <c r="I34" s="10">
        <v>23</v>
      </c>
    </row>
    <row r="35" spans="2:9" ht="13.5" thickBot="1">
      <c r="B35" s="9">
        <v>28</v>
      </c>
      <c r="C35" s="10">
        <v>28</v>
      </c>
      <c r="D35" s="10">
        <v>34</v>
      </c>
      <c r="E35" s="10">
        <v>21</v>
      </c>
      <c r="F35" s="10">
        <v>68</v>
      </c>
      <c r="G35" s="11">
        <v>0</v>
      </c>
      <c r="H35" s="10">
        <v>10</v>
      </c>
      <c r="I35" s="10">
        <v>26</v>
      </c>
    </row>
    <row r="36" spans="2:9" ht="13.5" thickBot="1">
      <c r="B36" s="9">
        <v>29</v>
      </c>
      <c r="C36" s="10">
        <v>30</v>
      </c>
      <c r="D36" s="10">
        <v>38</v>
      </c>
      <c r="E36" s="10">
        <v>21</v>
      </c>
      <c r="F36" s="10">
        <v>52</v>
      </c>
      <c r="G36" s="11">
        <v>0</v>
      </c>
      <c r="H36" s="10">
        <v>11</v>
      </c>
      <c r="I36" s="10">
        <v>29</v>
      </c>
    </row>
    <row r="37" spans="2:9" ht="13.5" thickBot="1">
      <c r="B37" s="9">
        <v>30</v>
      </c>
      <c r="C37" s="10">
        <v>29</v>
      </c>
      <c r="D37" s="10">
        <v>38</v>
      </c>
      <c r="E37" s="10">
        <v>21</v>
      </c>
      <c r="F37" s="10">
        <v>57</v>
      </c>
      <c r="G37" s="11">
        <v>0</v>
      </c>
      <c r="H37" s="10">
        <v>10</v>
      </c>
      <c r="I37" s="10">
        <v>34</v>
      </c>
    </row>
    <row r="38" spans="2:9" ht="13.5" thickBot="1">
      <c r="B38" s="9">
        <v>31</v>
      </c>
      <c r="C38" s="10">
        <v>28</v>
      </c>
      <c r="D38" s="10">
        <v>34</v>
      </c>
      <c r="E38" s="10">
        <v>22</v>
      </c>
      <c r="F38" s="10">
        <v>62</v>
      </c>
      <c r="G38" s="11">
        <v>0</v>
      </c>
      <c r="H38" s="10">
        <v>11</v>
      </c>
      <c r="I38" s="10">
        <v>27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33" t="s">
        <v>13</v>
      </c>
      <c r="C40" s="31">
        <f aca="true" t="shared" si="0" ref="C40:I40">SUM(C8:C38)</f>
        <v>907</v>
      </c>
      <c r="D40" s="31">
        <f t="shared" si="0"/>
        <v>1117</v>
      </c>
      <c r="E40" s="31">
        <f t="shared" si="0"/>
        <v>697</v>
      </c>
      <c r="F40" s="31">
        <f t="shared" si="0"/>
        <v>1950</v>
      </c>
      <c r="G40" s="31">
        <f t="shared" si="0"/>
        <v>0</v>
      </c>
      <c r="H40" s="31">
        <f t="shared" si="0"/>
        <v>317</v>
      </c>
      <c r="I40" s="31">
        <f t="shared" si="0"/>
        <v>813</v>
      </c>
    </row>
    <row r="41" spans="2:9" ht="13.5" thickBot="1">
      <c r="B41" s="33"/>
      <c r="C41" s="32"/>
      <c r="D41" s="32"/>
      <c r="E41" s="32"/>
      <c r="F41" s="32"/>
      <c r="G41" s="32"/>
      <c r="H41" s="32"/>
      <c r="I41" s="32"/>
    </row>
    <row r="42" spans="2:9" ht="12.75" customHeight="1" thickBot="1">
      <c r="B42" s="33" t="s">
        <v>14</v>
      </c>
      <c r="C42" s="31">
        <f>AVERAGE(C8:C38)</f>
        <v>29.258064516129032</v>
      </c>
      <c r="D42" s="31">
        <f aca="true" t="shared" si="1" ref="D42:I42">AVERAGE(D8:D38)</f>
        <v>36.03225806451613</v>
      </c>
      <c r="E42" s="31">
        <f t="shared" si="1"/>
        <v>22.483870967741936</v>
      </c>
      <c r="F42" s="31">
        <f t="shared" si="1"/>
        <v>62.903225806451616</v>
      </c>
      <c r="G42" s="31">
        <f t="shared" si="1"/>
        <v>0</v>
      </c>
      <c r="H42" s="31">
        <f t="shared" si="1"/>
        <v>10.225806451612904</v>
      </c>
      <c r="I42" s="31">
        <f t="shared" si="1"/>
        <v>26.225806451612904</v>
      </c>
    </row>
    <row r="43" spans="2:9" ht="13.5" thickBot="1">
      <c r="B43" s="33"/>
      <c r="C43" s="32"/>
      <c r="D43" s="32"/>
      <c r="E43" s="32"/>
      <c r="F43" s="32"/>
      <c r="G43" s="32"/>
      <c r="H43" s="32"/>
      <c r="I43" s="32"/>
    </row>
    <row r="44" spans="2:5" ht="13.5" thickBot="1">
      <c r="B44" s="8"/>
      <c r="C44" s="8"/>
      <c r="D44" s="8"/>
      <c r="E44" s="8"/>
    </row>
    <row r="45" spans="2:9" ht="15" customHeight="1" thickBot="1">
      <c r="B45" s="30" t="s">
        <v>15</v>
      </c>
      <c r="C45" s="30"/>
      <c r="D45" s="30"/>
      <c r="E45" s="30"/>
      <c r="F45" s="30" t="s">
        <v>16</v>
      </c>
      <c r="G45" s="30"/>
      <c r="H45" s="30" t="s">
        <v>17</v>
      </c>
      <c r="I45" s="30"/>
    </row>
    <row r="46" spans="2:9" ht="15" customHeight="1" thickBot="1">
      <c r="B46" s="26" t="s">
        <v>18</v>
      </c>
      <c r="C46" s="26"/>
      <c r="D46" s="26"/>
      <c r="E46" s="26"/>
      <c r="F46" s="27">
        <f>AVERAGE(C8:C38)</f>
        <v>29.258064516129032</v>
      </c>
      <c r="G46" s="27"/>
      <c r="H46" s="25"/>
      <c r="I46" s="25"/>
    </row>
    <row r="47" spans="2:9" ht="15" customHeight="1" thickBot="1">
      <c r="B47" s="26" t="s">
        <v>19</v>
      </c>
      <c r="C47" s="26"/>
      <c r="D47" s="26"/>
      <c r="E47" s="26"/>
      <c r="F47" s="27">
        <f>MAX(D8:D38)</f>
        <v>39</v>
      </c>
      <c r="G47" s="27"/>
      <c r="H47" s="28">
        <v>41130</v>
      </c>
      <c r="I47" s="28"/>
    </row>
    <row r="48" spans="2:9" ht="15" customHeight="1" thickBot="1">
      <c r="B48" s="26" t="s">
        <v>20</v>
      </c>
      <c r="C48" s="26"/>
      <c r="D48" s="26"/>
      <c r="E48" s="26"/>
      <c r="F48" s="27">
        <f>MIN(E8:E38)</f>
        <v>18</v>
      </c>
      <c r="G48" s="27"/>
      <c r="H48" s="28">
        <v>41143</v>
      </c>
      <c r="I48" s="28"/>
    </row>
    <row r="49" spans="2:9" ht="15" customHeight="1" thickBot="1">
      <c r="B49" s="26" t="s">
        <v>21</v>
      </c>
      <c r="C49" s="26"/>
      <c r="D49" s="26"/>
      <c r="E49" s="26"/>
      <c r="F49" s="27">
        <f>AVERAGE(F8:F38)</f>
        <v>62.903225806451616</v>
      </c>
      <c r="G49" s="27"/>
      <c r="H49" s="25"/>
      <c r="I49" s="25"/>
    </row>
    <row r="50" spans="2:9" ht="15" customHeight="1" thickBot="1">
      <c r="B50" s="26" t="s">
        <v>22</v>
      </c>
      <c r="C50" s="26"/>
      <c r="D50" s="26"/>
      <c r="E50" s="26"/>
      <c r="F50" s="27">
        <f>MAX(G8:G38)</f>
        <v>0</v>
      </c>
      <c r="G50" s="27"/>
      <c r="H50" s="25"/>
      <c r="I50" s="25"/>
    </row>
    <row r="51" spans="2:9" ht="15" customHeight="1" thickBot="1">
      <c r="B51" s="26" t="s">
        <v>23</v>
      </c>
      <c r="C51" s="26"/>
      <c r="D51" s="26"/>
      <c r="E51" s="26"/>
      <c r="F51" s="27">
        <f>SUM(G8:G38)</f>
        <v>0</v>
      </c>
      <c r="G51" s="27"/>
      <c r="H51" s="25"/>
      <c r="I51" s="25"/>
    </row>
    <row r="52" spans="2:9" ht="15" customHeight="1" thickBot="1">
      <c r="B52" s="26" t="s">
        <v>24</v>
      </c>
      <c r="C52" s="26"/>
      <c r="D52" s="26"/>
      <c r="E52" s="26"/>
      <c r="F52" s="29">
        <v>0</v>
      </c>
      <c r="G52" s="29"/>
      <c r="H52" s="25"/>
      <c r="I52" s="25"/>
    </row>
    <row r="53" spans="2:9" ht="15" customHeight="1" thickBot="1">
      <c r="B53" s="26" t="s">
        <v>25</v>
      </c>
      <c r="C53" s="26"/>
      <c r="D53" s="26"/>
      <c r="E53" s="26"/>
      <c r="F53" s="27">
        <f>MAX(I8:I38)</f>
        <v>35</v>
      </c>
      <c r="G53" s="27"/>
      <c r="H53" s="28">
        <v>41127</v>
      </c>
      <c r="I53" s="28"/>
    </row>
  </sheetData>
  <sheetProtection/>
  <mergeCells count="56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G6:G7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G2:H2"/>
    <mergeCell ref="B4:B7"/>
    <mergeCell ref="C4:E5"/>
    <mergeCell ref="F4:F5"/>
    <mergeCell ref="G4:G5"/>
    <mergeCell ref="H4:I5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0">
      <selection activeCell="H53" sqref="H53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36</v>
      </c>
      <c r="I2" s="3">
        <v>2012</v>
      </c>
    </row>
    <row r="3" ht="13.5" thickBot="1"/>
    <row r="4" spans="2:9" ht="12.75" customHeight="1" thickBot="1">
      <c r="B4" s="34" t="s">
        <v>3</v>
      </c>
      <c r="C4" s="34" t="s">
        <v>4</v>
      </c>
      <c r="D4" s="34"/>
      <c r="E4" s="34"/>
      <c r="F4" s="34" t="s">
        <v>5</v>
      </c>
      <c r="G4" s="34" t="s">
        <v>6</v>
      </c>
      <c r="H4" s="34" t="s">
        <v>7</v>
      </c>
      <c r="I4" s="34"/>
    </row>
    <row r="5" spans="2:9" ht="12.75" customHeight="1" thickBot="1">
      <c r="B5" s="34"/>
      <c r="C5" s="34"/>
      <c r="D5" s="34"/>
      <c r="E5" s="34"/>
      <c r="F5" s="34"/>
      <c r="G5" s="34"/>
      <c r="H5" s="34"/>
      <c r="I5" s="34"/>
    </row>
    <row r="6" spans="2:9" ht="12.75" customHeight="1" thickBot="1">
      <c r="B6" s="34"/>
      <c r="C6" s="34" t="s">
        <v>8</v>
      </c>
      <c r="D6" s="34" t="s">
        <v>9</v>
      </c>
      <c r="E6" s="34" t="s">
        <v>10</v>
      </c>
      <c r="F6" s="34" t="s">
        <v>8</v>
      </c>
      <c r="G6" s="34" t="s">
        <v>11</v>
      </c>
      <c r="H6" s="34" t="s">
        <v>12</v>
      </c>
      <c r="I6" s="34" t="s">
        <v>9</v>
      </c>
    </row>
    <row r="7" spans="2:9" ht="15.75" customHeight="1" thickBot="1">
      <c r="B7" s="34"/>
      <c r="C7" s="34"/>
      <c r="D7" s="34"/>
      <c r="E7" s="34"/>
      <c r="F7" s="34"/>
      <c r="G7" s="34"/>
      <c r="H7" s="34"/>
      <c r="I7" s="34"/>
    </row>
    <row r="8" spans="2:9" ht="13.5" thickBot="1">
      <c r="B8" s="9">
        <v>1</v>
      </c>
      <c r="C8" s="10">
        <v>28</v>
      </c>
      <c r="D8" s="10">
        <v>35</v>
      </c>
      <c r="E8" s="10">
        <v>20</v>
      </c>
      <c r="F8" s="10">
        <v>66</v>
      </c>
      <c r="G8" s="11">
        <v>0</v>
      </c>
      <c r="H8" s="10">
        <v>11</v>
      </c>
      <c r="I8" s="10">
        <v>26</v>
      </c>
    </row>
    <row r="9" spans="2:9" ht="13.5" thickBot="1">
      <c r="B9" s="9">
        <v>2</v>
      </c>
      <c r="C9" s="10">
        <v>28</v>
      </c>
      <c r="D9" s="10">
        <v>36</v>
      </c>
      <c r="E9" s="10">
        <v>21</v>
      </c>
      <c r="F9" s="10">
        <v>58</v>
      </c>
      <c r="G9" s="11">
        <v>0</v>
      </c>
      <c r="H9" s="10">
        <v>10</v>
      </c>
      <c r="I9" s="10">
        <v>32</v>
      </c>
    </row>
    <row r="10" spans="2:9" ht="13.5" thickBot="1">
      <c r="B10" s="9">
        <v>3</v>
      </c>
      <c r="C10" s="10">
        <v>29</v>
      </c>
      <c r="D10" s="10">
        <v>37</v>
      </c>
      <c r="E10" s="10">
        <v>20</v>
      </c>
      <c r="F10" s="10">
        <v>56</v>
      </c>
      <c r="G10" s="11">
        <v>0</v>
      </c>
      <c r="H10" s="10">
        <v>11</v>
      </c>
      <c r="I10" s="10">
        <v>84</v>
      </c>
    </row>
    <row r="11" spans="2:9" ht="13.5" thickBot="1">
      <c r="B11" s="9">
        <v>4</v>
      </c>
      <c r="C11" s="10">
        <v>29</v>
      </c>
      <c r="D11" s="10">
        <v>38</v>
      </c>
      <c r="E11" s="10">
        <v>20</v>
      </c>
      <c r="F11" s="10">
        <v>62</v>
      </c>
      <c r="G11" s="11">
        <v>0</v>
      </c>
      <c r="H11" s="10">
        <v>10</v>
      </c>
      <c r="I11" s="10">
        <v>24</v>
      </c>
    </row>
    <row r="12" spans="2:9" ht="13.5" thickBot="1">
      <c r="B12" s="9">
        <v>5</v>
      </c>
      <c r="C12" s="10">
        <v>28</v>
      </c>
      <c r="D12" s="10">
        <v>36</v>
      </c>
      <c r="E12" s="10">
        <v>21</v>
      </c>
      <c r="F12" s="10">
        <v>74</v>
      </c>
      <c r="G12" s="11">
        <v>0</v>
      </c>
      <c r="H12" s="10">
        <v>8</v>
      </c>
      <c r="I12" s="10">
        <v>24</v>
      </c>
    </row>
    <row r="13" spans="2:9" ht="13.5" thickBot="1">
      <c r="B13" s="9">
        <v>6</v>
      </c>
      <c r="C13" s="10">
        <v>28</v>
      </c>
      <c r="D13" s="10">
        <v>34</v>
      </c>
      <c r="E13" s="10">
        <v>22</v>
      </c>
      <c r="F13" s="10">
        <v>74</v>
      </c>
      <c r="G13" s="11">
        <v>0</v>
      </c>
      <c r="H13" s="10">
        <v>10</v>
      </c>
      <c r="I13" s="10">
        <v>26</v>
      </c>
    </row>
    <row r="14" spans="2:9" ht="13.5" thickBot="1">
      <c r="B14" s="9">
        <v>7</v>
      </c>
      <c r="C14" s="10">
        <v>28</v>
      </c>
      <c r="D14" s="10">
        <v>34</v>
      </c>
      <c r="E14" s="10">
        <v>22</v>
      </c>
      <c r="F14" s="10">
        <v>74</v>
      </c>
      <c r="G14" s="11">
        <v>0</v>
      </c>
      <c r="H14" s="10">
        <v>10</v>
      </c>
      <c r="I14" s="10">
        <v>26</v>
      </c>
    </row>
    <row r="15" spans="2:9" ht="13.5" thickBot="1">
      <c r="B15" s="9">
        <v>8</v>
      </c>
      <c r="C15" s="10">
        <v>28</v>
      </c>
      <c r="D15" s="10">
        <v>34</v>
      </c>
      <c r="E15" s="10">
        <v>22</v>
      </c>
      <c r="F15" s="10">
        <v>70</v>
      </c>
      <c r="G15" s="11">
        <v>0</v>
      </c>
      <c r="H15" s="10">
        <v>8</v>
      </c>
      <c r="I15" s="10">
        <v>23</v>
      </c>
    </row>
    <row r="16" spans="2:9" ht="13.5" thickBot="1">
      <c r="B16" s="9">
        <v>9</v>
      </c>
      <c r="C16" s="10">
        <v>28</v>
      </c>
      <c r="D16" s="10">
        <v>35</v>
      </c>
      <c r="E16" s="10">
        <v>21</v>
      </c>
      <c r="F16" s="10">
        <v>65</v>
      </c>
      <c r="G16" s="11">
        <v>0</v>
      </c>
      <c r="H16" s="10">
        <v>10</v>
      </c>
      <c r="I16" s="10">
        <v>26</v>
      </c>
    </row>
    <row r="17" spans="2:9" ht="13.5" thickBot="1">
      <c r="B17" s="9">
        <v>10</v>
      </c>
      <c r="C17" s="10">
        <v>28</v>
      </c>
      <c r="D17" s="10">
        <v>36</v>
      </c>
      <c r="E17" s="10">
        <v>20</v>
      </c>
      <c r="F17" s="10">
        <v>58</v>
      </c>
      <c r="G17" s="11">
        <v>0</v>
      </c>
      <c r="H17" s="10">
        <v>10</v>
      </c>
      <c r="I17" s="10">
        <v>26</v>
      </c>
    </row>
    <row r="18" spans="2:9" ht="13.5" thickBot="1">
      <c r="B18" s="9">
        <v>11</v>
      </c>
      <c r="C18" s="10">
        <v>27</v>
      </c>
      <c r="D18" s="10">
        <v>35</v>
      </c>
      <c r="E18" s="10">
        <v>19</v>
      </c>
      <c r="F18" s="10">
        <v>59</v>
      </c>
      <c r="G18" s="11">
        <v>0</v>
      </c>
      <c r="H18" s="10">
        <v>10</v>
      </c>
      <c r="I18" s="10">
        <v>23</v>
      </c>
    </row>
    <row r="19" spans="2:9" ht="13.5" thickBot="1">
      <c r="B19" s="9">
        <v>12</v>
      </c>
      <c r="C19" s="10">
        <v>27</v>
      </c>
      <c r="D19" s="10">
        <v>33</v>
      </c>
      <c r="E19" s="10">
        <v>22</v>
      </c>
      <c r="F19" s="10">
        <v>66</v>
      </c>
      <c r="G19" s="11">
        <v>0</v>
      </c>
      <c r="H19" s="10">
        <v>11</v>
      </c>
      <c r="I19" s="10">
        <v>27</v>
      </c>
    </row>
    <row r="20" spans="2:9" ht="13.5" thickBot="1">
      <c r="B20" s="9">
        <v>13</v>
      </c>
      <c r="C20" s="10">
        <v>27</v>
      </c>
      <c r="D20" s="10">
        <v>32</v>
      </c>
      <c r="E20" s="10">
        <v>21</v>
      </c>
      <c r="F20" s="10">
        <v>65</v>
      </c>
      <c r="G20" s="11">
        <v>0</v>
      </c>
      <c r="H20" s="10">
        <v>11</v>
      </c>
      <c r="I20" s="10">
        <v>24</v>
      </c>
    </row>
    <row r="21" spans="2:9" ht="13.5" thickBot="1">
      <c r="B21" s="9">
        <v>14</v>
      </c>
      <c r="C21" s="10">
        <v>25</v>
      </c>
      <c r="D21" s="10">
        <v>32</v>
      </c>
      <c r="E21" s="10">
        <v>18</v>
      </c>
      <c r="F21" s="10">
        <v>61</v>
      </c>
      <c r="G21" s="11">
        <v>0</v>
      </c>
      <c r="H21" s="10">
        <v>11</v>
      </c>
      <c r="I21" s="10">
        <v>24</v>
      </c>
    </row>
    <row r="22" spans="2:9" ht="13.5" thickBot="1">
      <c r="B22" s="9">
        <v>15</v>
      </c>
      <c r="C22" s="10">
        <v>27</v>
      </c>
      <c r="D22" s="10">
        <v>35</v>
      </c>
      <c r="E22" s="10">
        <v>19</v>
      </c>
      <c r="F22" s="10">
        <v>63</v>
      </c>
      <c r="G22" s="11">
        <v>0</v>
      </c>
      <c r="H22" s="10">
        <v>10</v>
      </c>
      <c r="I22" s="10">
        <v>21</v>
      </c>
    </row>
    <row r="23" spans="2:9" ht="13.5" thickBot="1">
      <c r="B23" s="9">
        <v>16</v>
      </c>
      <c r="C23" s="10">
        <v>27</v>
      </c>
      <c r="D23" s="10">
        <v>34</v>
      </c>
      <c r="E23" s="10">
        <v>19</v>
      </c>
      <c r="F23" s="10">
        <v>71</v>
      </c>
      <c r="G23" s="11">
        <v>0</v>
      </c>
      <c r="H23" s="10">
        <v>11</v>
      </c>
      <c r="I23" s="10">
        <v>21</v>
      </c>
    </row>
    <row r="24" spans="2:9" ht="13.5" thickBot="1">
      <c r="B24" s="9">
        <v>17</v>
      </c>
      <c r="C24" s="10">
        <v>27</v>
      </c>
      <c r="D24" s="10">
        <v>33</v>
      </c>
      <c r="E24" s="10">
        <v>20</v>
      </c>
      <c r="F24" s="10">
        <v>73</v>
      </c>
      <c r="G24" s="11">
        <v>0</v>
      </c>
      <c r="H24" s="10">
        <v>10</v>
      </c>
      <c r="I24" s="10">
        <v>24</v>
      </c>
    </row>
    <row r="25" spans="2:9" ht="13.5" thickBot="1">
      <c r="B25" s="9">
        <v>18</v>
      </c>
      <c r="C25" s="10">
        <v>27</v>
      </c>
      <c r="D25" s="10">
        <v>33</v>
      </c>
      <c r="E25" s="10">
        <v>20</v>
      </c>
      <c r="F25" s="10">
        <v>71</v>
      </c>
      <c r="G25" s="11">
        <v>0</v>
      </c>
      <c r="H25" s="10">
        <v>10</v>
      </c>
      <c r="I25" s="10">
        <v>21</v>
      </c>
    </row>
    <row r="26" spans="2:9" ht="13.5" thickBot="1">
      <c r="B26" s="9">
        <v>19</v>
      </c>
      <c r="C26" s="10">
        <v>25</v>
      </c>
      <c r="D26" s="10">
        <v>32</v>
      </c>
      <c r="E26" s="10">
        <v>18</v>
      </c>
      <c r="F26" s="10">
        <v>68</v>
      </c>
      <c r="G26" s="11">
        <v>0</v>
      </c>
      <c r="H26" s="10">
        <v>10</v>
      </c>
      <c r="I26" s="10">
        <v>29</v>
      </c>
    </row>
    <row r="27" spans="2:9" ht="13.5" thickBot="1">
      <c r="B27" s="9">
        <v>20</v>
      </c>
      <c r="C27" s="10">
        <v>26</v>
      </c>
      <c r="D27" s="10">
        <v>32</v>
      </c>
      <c r="E27" s="10">
        <v>19</v>
      </c>
      <c r="F27" s="10">
        <v>64</v>
      </c>
      <c r="G27" s="11">
        <v>0</v>
      </c>
      <c r="H27" s="10">
        <v>13</v>
      </c>
      <c r="I27" s="10">
        <v>27</v>
      </c>
    </row>
    <row r="28" spans="2:9" ht="13.5" thickBot="1">
      <c r="B28" s="9">
        <v>21</v>
      </c>
      <c r="C28" s="10">
        <v>25</v>
      </c>
      <c r="D28" s="10">
        <v>31</v>
      </c>
      <c r="E28" s="10">
        <v>19</v>
      </c>
      <c r="F28" s="10">
        <v>67</v>
      </c>
      <c r="G28" s="11">
        <v>0</v>
      </c>
      <c r="H28" s="10">
        <v>10</v>
      </c>
      <c r="I28" s="10">
        <v>26</v>
      </c>
    </row>
    <row r="29" spans="2:9" ht="13.5" thickBot="1">
      <c r="B29" s="9">
        <v>22</v>
      </c>
      <c r="C29" s="10">
        <v>27</v>
      </c>
      <c r="D29" s="10">
        <v>32</v>
      </c>
      <c r="E29" s="10">
        <v>21</v>
      </c>
      <c r="F29" s="10">
        <v>72</v>
      </c>
      <c r="G29" s="11">
        <v>0</v>
      </c>
      <c r="H29" s="10">
        <v>10</v>
      </c>
      <c r="I29" s="10">
        <v>26</v>
      </c>
    </row>
    <row r="30" spans="2:9" ht="13.5" thickBot="1">
      <c r="B30" s="9">
        <v>23</v>
      </c>
      <c r="C30" s="10">
        <v>26</v>
      </c>
      <c r="D30" s="10">
        <v>32</v>
      </c>
      <c r="E30" s="10">
        <v>19</v>
      </c>
      <c r="F30" s="10">
        <v>67</v>
      </c>
      <c r="G30" s="11">
        <v>0</v>
      </c>
      <c r="H30" s="10">
        <v>10</v>
      </c>
      <c r="I30" s="10">
        <v>27</v>
      </c>
    </row>
    <row r="31" spans="2:9" ht="13.5" thickBot="1">
      <c r="B31" s="9">
        <v>24</v>
      </c>
      <c r="C31" s="10">
        <v>24</v>
      </c>
      <c r="D31" s="10">
        <v>32</v>
      </c>
      <c r="E31" s="10">
        <v>17</v>
      </c>
      <c r="F31" s="10">
        <v>64</v>
      </c>
      <c r="G31" s="11">
        <v>0</v>
      </c>
      <c r="H31" s="10">
        <v>10</v>
      </c>
      <c r="I31" s="10">
        <v>23</v>
      </c>
    </row>
    <row r="32" spans="2:9" ht="13.5" thickBot="1">
      <c r="B32" s="9">
        <v>25</v>
      </c>
      <c r="C32" s="10">
        <v>24</v>
      </c>
      <c r="D32" s="10">
        <v>32</v>
      </c>
      <c r="E32" s="10">
        <v>18</v>
      </c>
      <c r="F32" s="10">
        <v>70</v>
      </c>
      <c r="G32" s="11">
        <v>0</v>
      </c>
      <c r="H32" s="10">
        <v>10</v>
      </c>
      <c r="I32" s="10">
        <v>21</v>
      </c>
    </row>
    <row r="33" spans="2:9" ht="13.5" thickBot="1">
      <c r="B33" s="9">
        <v>26</v>
      </c>
      <c r="C33" s="10">
        <v>26</v>
      </c>
      <c r="D33" s="10">
        <v>33</v>
      </c>
      <c r="E33" s="10">
        <v>19</v>
      </c>
      <c r="F33" s="10">
        <v>72</v>
      </c>
      <c r="G33" s="11">
        <v>0</v>
      </c>
      <c r="H33" s="10">
        <v>10</v>
      </c>
      <c r="I33" s="10">
        <v>21</v>
      </c>
    </row>
    <row r="34" spans="2:9" ht="13.5" thickBot="1">
      <c r="B34" s="9">
        <v>27</v>
      </c>
      <c r="C34" s="10">
        <v>27</v>
      </c>
      <c r="D34" s="10">
        <v>34</v>
      </c>
      <c r="E34" s="10">
        <v>19</v>
      </c>
      <c r="F34" s="10">
        <v>68</v>
      </c>
      <c r="G34" s="11">
        <v>0</v>
      </c>
      <c r="H34" s="10">
        <v>10</v>
      </c>
      <c r="I34" s="10">
        <v>23</v>
      </c>
    </row>
    <row r="35" spans="2:9" ht="13.5" thickBot="1">
      <c r="B35" s="9">
        <v>28</v>
      </c>
      <c r="C35" s="10">
        <v>28</v>
      </c>
      <c r="D35" s="10">
        <v>38</v>
      </c>
      <c r="E35" s="10">
        <v>18</v>
      </c>
      <c r="F35" s="10">
        <v>41</v>
      </c>
      <c r="G35" s="11">
        <v>0</v>
      </c>
      <c r="H35" s="10">
        <v>10</v>
      </c>
      <c r="I35" s="10">
        <v>21</v>
      </c>
    </row>
    <row r="36" spans="2:9" ht="13.5" thickBot="1">
      <c r="B36" s="9">
        <v>29</v>
      </c>
      <c r="C36" s="10">
        <v>29</v>
      </c>
      <c r="D36" s="10">
        <v>39</v>
      </c>
      <c r="E36" s="10">
        <v>20</v>
      </c>
      <c r="F36" s="10">
        <v>36</v>
      </c>
      <c r="G36" s="11">
        <v>0</v>
      </c>
      <c r="H36" s="10">
        <v>8</v>
      </c>
      <c r="I36" s="10">
        <v>16</v>
      </c>
    </row>
    <row r="37" spans="2:9" ht="13.5" thickBot="1">
      <c r="B37" s="9">
        <v>30</v>
      </c>
      <c r="C37" s="10">
        <v>27</v>
      </c>
      <c r="D37" s="10">
        <v>36</v>
      </c>
      <c r="E37" s="10">
        <v>19</v>
      </c>
      <c r="F37" s="10">
        <v>71</v>
      </c>
      <c r="G37" s="11">
        <v>0</v>
      </c>
      <c r="H37" s="10">
        <v>8</v>
      </c>
      <c r="I37" s="10">
        <v>24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33" t="s">
        <v>13</v>
      </c>
      <c r="C39" s="31">
        <f aca="true" t="shared" si="0" ref="C39:I39">SUM(C8:C37)</f>
        <v>810</v>
      </c>
      <c r="D39" s="31">
        <f t="shared" si="0"/>
        <v>1025</v>
      </c>
      <c r="E39" s="31">
        <f t="shared" si="0"/>
        <v>593</v>
      </c>
      <c r="F39" s="31">
        <f t="shared" si="0"/>
        <v>1946</v>
      </c>
      <c r="G39" s="31">
        <f t="shared" si="0"/>
        <v>0</v>
      </c>
      <c r="H39" s="31">
        <f t="shared" si="0"/>
        <v>301</v>
      </c>
      <c r="I39" s="31">
        <f t="shared" si="0"/>
        <v>786</v>
      </c>
    </row>
    <row r="40" spans="2:9" ht="13.5" thickBot="1">
      <c r="B40" s="33"/>
      <c r="C40" s="32"/>
      <c r="D40" s="32"/>
      <c r="E40" s="32"/>
      <c r="F40" s="32"/>
      <c r="G40" s="32"/>
      <c r="H40" s="32"/>
      <c r="I40" s="32"/>
    </row>
    <row r="41" spans="2:9" ht="12.75" customHeight="1" thickBot="1">
      <c r="B41" s="33" t="s">
        <v>14</v>
      </c>
      <c r="C41" s="31">
        <f aca="true" t="shared" si="1" ref="C41:I41">AVERAGE(C8:C37)</f>
        <v>27</v>
      </c>
      <c r="D41" s="31">
        <f t="shared" si="1"/>
        <v>34.166666666666664</v>
      </c>
      <c r="E41" s="31">
        <f t="shared" si="1"/>
        <v>19.766666666666666</v>
      </c>
      <c r="F41" s="31">
        <f t="shared" si="1"/>
        <v>64.86666666666666</v>
      </c>
      <c r="G41" s="31">
        <f t="shared" si="1"/>
        <v>0</v>
      </c>
      <c r="H41" s="31">
        <f t="shared" si="1"/>
        <v>10.033333333333333</v>
      </c>
      <c r="I41" s="31">
        <f t="shared" si="1"/>
        <v>26.2</v>
      </c>
    </row>
    <row r="42" spans="2:9" ht="13.5" thickBot="1">
      <c r="B42" s="33"/>
      <c r="C42" s="32"/>
      <c r="D42" s="32"/>
      <c r="E42" s="32"/>
      <c r="F42" s="32"/>
      <c r="G42" s="32"/>
      <c r="H42" s="32"/>
      <c r="I42" s="32"/>
    </row>
    <row r="43" spans="2:5" ht="13.5" thickBot="1">
      <c r="B43" s="8"/>
      <c r="C43" s="8"/>
      <c r="D43" s="8"/>
      <c r="E43" s="8"/>
    </row>
    <row r="44" spans="2:9" ht="15" customHeight="1" thickBot="1">
      <c r="B44" s="30" t="s">
        <v>15</v>
      </c>
      <c r="C44" s="30"/>
      <c r="D44" s="30"/>
      <c r="E44" s="30"/>
      <c r="F44" s="30" t="s">
        <v>16</v>
      </c>
      <c r="G44" s="30"/>
      <c r="H44" s="30" t="s">
        <v>17</v>
      </c>
      <c r="I44" s="30"/>
    </row>
    <row r="45" spans="2:9" ht="15" customHeight="1" thickBot="1">
      <c r="B45" s="26" t="s">
        <v>18</v>
      </c>
      <c r="C45" s="26"/>
      <c r="D45" s="26"/>
      <c r="E45" s="26"/>
      <c r="F45" s="27">
        <f>AVERAGE(C8:C37)</f>
        <v>27</v>
      </c>
      <c r="G45" s="27"/>
      <c r="H45" s="25"/>
      <c r="I45" s="25"/>
    </row>
    <row r="46" spans="2:9" ht="15" customHeight="1" thickBot="1">
      <c r="B46" s="26" t="s">
        <v>19</v>
      </c>
      <c r="C46" s="26"/>
      <c r="D46" s="26"/>
      <c r="E46" s="26"/>
      <c r="F46" s="27">
        <f>MAX(D8:D37)</f>
        <v>39</v>
      </c>
      <c r="G46" s="27"/>
      <c r="H46" s="28">
        <v>41181</v>
      </c>
      <c r="I46" s="28"/>
    </row>
    <row r="47" spans="2:9" ht="15" customHeight="1" thickBot="1">
      <c r="B47" s="26" t="s">
        <v>20</v>
      </c>
      <c r="C47" s="26"/>
      <c r="D47" s="26"/>
      <c r="E47" s="26"/>
      <c r="F47" s="27">
        <f>MIN(E8:E37)</f>
        <v>17</v>
      </c>
      <c r="G47" s="27"/>
      <c r="H47" s="28">
        <v>41176</v>
      </c>
      <c r="I47" s="28"/>
    </row>
    <row r="48" spans="2:9" ht="15" customHeight="1" thickBot="1">
      <c r="B48" s="26" t="s">
        <v>21</v>
      </c>
      <c r="C48" s="26"/>
      <c r="D48" s="26"/>
      <c r="E48" s="26"/>
      <c r="F48" s="27">
        <f>AVERAGE(F8:F37)</f>
        <v>64.86666666666666</v>
      </c>
      <c r="G48" s="27"/>
      <c r="H48" s="25"/>
      <c r="I48" s="25"/>
    </row>
    <row r="49" spans="2:9" ht="15" customHeight="1" thickBot="1">
      <c r="B49" s="26" t="s">
        <v>22</v>
      </c>
      <c r="C49" s="26"/>
      <c r="D49" s="26"/>
      <c r="E49" s="26"/>
      <c r="F49" s="27">
        <f>MAX(G8:G37)</f>
        <v>0</v>
      </c>
      <c r="G49" s="27"/>
      <c r="H49" s="25"/>
      <c r="I49" s="25"/>
    </row>
    <row r="50" spans="2:9" ht="15" customHeight="1" thickBot="1">
      <c r="B50" s="26" t="s">
        <v>23</v>
      </c>
      <c r="C50" s="26"/>
      <c r="D50" s="26"/>
      <c r="E50" s="26"/>
      <c r="F50" s="27">
        <f>SUM(G8:G37)</f>
        <v>0</v>
      </c>
      <c r="G50" s="27"/>
      <c r="H50" s="25"/>
      <c r="I50" s="25"/>
    </row>
    <row r="51" spans="2:9" ht="15" customHeight="1" thickBot="1">
      <c r="B51" s="26" t="s">
        <v>24</v>
      </c>
      <c r="C51" s="26"/>
      <c r="D51" s="26"/>
      <c r="E51" s="26"/>
      <c r="F51" s="29">
        <v>0</v>
      </c>
      <c r="G51" s="29"/>
      <c r="H51" s="25"/>
      <c r="I51" s="25"/>
    </row>
    <row r="52" spans="2:9" ht="15" customHeight="1" thickBot="1">
      <c r="B52" s="26" t="s">
        <v>25</v>
      </c>
      <c r="C52" s="26"/>
      <c r="D52" s="26"/>
      <c r="E52" s="26"/>
      <c r="F52" s="27">
        <f>MAX(I8:I37)</f>
        <v>84</v>
      </c>
      <c r="G52" s="27"/>
      <c r="H52" s="28">
        <v>41155</v>
      </c>
      <c r="I52" s="28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1:B42"/>
    <mergeCell ref="C41:C42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D41:D42"/>
    <mergeCell ref="E41:E42"/>
    <mergeCell ref="F41:F42"/>
    <mergeCell ref="G41:G42"/>
    <mergeCell ref="H6:H7"/>
    <mergeCell ref="I6:I7"/>
    <mergeCell ref="H39:H40"/>
    <mergeCell ref="I39:I40"/>
    <mergeCell ref="H41:H42"/>
    <mergeCell ref="I41:I42"/>
    <mergeCell ref="B39:B40"/>
    <mergeCell ref="C39:C40"/>
    <mergeCell ref="D39:D40"/>
    <mergeCell ref="E39:E40"/>
    <mergeCell ref="F39:F40"/>
    <mergeCell ref="G39:G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HOME</dc:creator>
  <cp:keywords/>
  <dc:description/>
  <cp:lastModifiedBy>emre</cp:lastModifiedBy>
  <dcterms:created xsi:type="dcterms:W3CDTF">2012-02-09T13:23:22Z</dcterms:created>
  <dcterms:modified xsi:type="dcterms:W3CDTF">2013-02-12T20:04:53Z</dcterms:modified>
  <cp:category/>
  <cp:version/>
  <cp:contentType/>
  <cp:contentStatus/>
</cp:coreProperties>
</file>