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495" windowWidth="12120" windowHeight="8595" tabRatio="691" activeTab="4"/>
  </bookViews>
  <sheets>
    <sheet name="EKİM 2016" sheetId="183" r:id="rId1"/>
    <sheet name="KASIM 2016" sheetId="184" r:id="rId2"/>
    <sheet name="ARALIK 2016" sheetId="185" r:id="rId3"/>
    <sheet name="OCAK 2017" sheetId="188" r:id="rId4"/>
    <sheet name="ŞUBAT 2017" sheetId="186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AI5" i="186" l="1"/>
  <c r="AH5" i="188"/>
  <c r="AL6" i="186" l="1"/>
  <c r="AL7" i="186"/>
  <c r="AL8" i="186"/>
  <c r="AL9" i="186"/>
  <c r="AH5" i="186"/>
  <c r="AG5" i="186"/>
  <c r="AL9" i="188" l="1"/>
  <c r="AL8" i="188"/>
  <c r="AL7" i="188"/>
  <c r="AL6" i="188"/>
  <c r="AG5" i="188"/>
  <c r="AI5" i="188" s="1"/>
  <c r="AH5" i="185" l="1"/>
  <c r="AL6" i="183"/>
  <c r="AL7" i="183"/>
  <c r="AL9" i="183"/>
  <c r="AI5" i="185"/>
  <c r="AI5" i="184"/>
  <c r="L15" i="183"/>
  <c r="AL8" i="183"/>
  <c r="AG5" i="183"/>
  <c r="AJ7" i="184"/>
  <c r="AJ8" i="184"/>
  <c r="AJ9" i="184"/>
  <c r="AJ6" i="184"/>
  <c r="AL6" i="185"/>
  <c r="AG5" i="184"/>
  <c r="AL9" i="185"/>
  <c r="AG5" i="185"/>
  <c r="AK5" i="185"/>
  <c r="AK6" i="185"/>
  <c r="AK7" i="185"/>
  <c r="AL7" i="185"/>
  <c r="AK8" i="185"/>
  <c r="AL8" i="185"/>
  <c r="AK9" i="185"/>
  <c r="AH5" i="183"/>
  <c r="AL9" i="184"/>
  <c r="AL8" i="184"/>
  <c r="AL7" i="184"/>
  <c r="AL6" i="184"/>
  <c r="AL5" i="184"/>
  <c r="AK9" i="183"/>
  <c r="AK8" i="183"/>
  <c r="AK7" i="183"/>
  <c r="AK6" i="183"/>
  <c r="AK5" i="183"/>
  <c r="AH5" i="184"/>
</calcChain>
</file>

<file path=xl/sharedStrings.xml><?xml version="1.0" encoding="utf-8"?>
<sst xmlns="http://schemas.openxmlformats.org/spreadsheetml/2006/main" count="126" uniqueCount="45">
  <si>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</si>
  <si>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</si>
  <si>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</si>
  <si>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</si>
  <si>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</si>
  <si>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</si>
  <si>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</si>
  <si>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</si>
  <si>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</si>
  <si>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</si>
  <si>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</si>
  <si>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</si>
  <si>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</si>
  <si>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</si>
  <si>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</si>
  <si>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</si>
  <si>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</si>
  <si>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</si>
  <si>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</si>
  <si>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</si>
  <si>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</si>
  <si>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</si>
  <si>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</si>
  <si>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</si>
  <si>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</si>
  <si>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</si>
  <si>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</si>
  <si>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</si>
  <si>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</si>
  <si>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</si>
  <si>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</si>
  <si>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</si>
  <si>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</si>
  <si>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</si>
  <si>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</si>
  <si>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</si>
  <si>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</si>
  <si>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</si>
  <si>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</si>
  <si>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</si>
  <si>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</si>
  <si>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</si>
  <si>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</si>
  <si>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</si>
  <si>
    <t>ŞUBAT/2017  AYI GÜNLÜK VERİLER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</si>
</sst>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10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9" fillId="8" borderId="3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165" fontId="9" fillId="6" borderId="4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3" fillId="6" borderId="2" xfId="0" applyNumberFormat="1" applyFont="1" applyFill="1" applyBorder="1" applyAlignment="1">
      <alignment vertical="center"/>
    </xf>
    <xf numFmtId="166" fontId="0" fillId="0" borderId="0" xfId="0" applyNumberFormat="1"/>
    <xf numFmtId="0" fontId="3" fillId="6" borderId="2" xfId="0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42" ht="20.10000000000000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42" ht="18.75" customHeight="1" x14ac:dyDescent="0.2">
      <c r="A3" s="33" t="s">
        <v>11</v>
      </c>
      <c r="B3" s="35" t="s">
        <v>13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  <c r="AG3" s="38" t="s">
        <v>10</v>
      </c>
      <c r="AH3" s="40" t="s">
        <v>0</v>
      </c>
      <c r="AI3" s="23" t="s">
        <v>1</v>
      </c>
      <c r="AJ3" s="27" t="s">
        <v>2</v>
      </c>
      <c r="AK3" s="29" t="s">
        <v>3</v>
      </c>
      <c r="AL3" s="25" t="s">
        <v>9</v>
      </c>
    </row>
    <row r="4" spans="1:42" ht="93" customHeight="1" x14ac:dyDescent="0.2">
      <c r="A4" s="3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9"/>
      <c r="AH4" s="41"/>
      <c r="AI4" s="24"/>
      <c r="AJ4" s="28"/>
      <c r="AK4" s="30"/>
      <c r="AL4" s="26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 x14ac:dyDescent="0.2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x14ac:dyDescent="0.2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x14ac:dyDescent="0.2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="90" zoomScaleNormal="90" workbookViewId="0">
      <selection activeCell="AH5" sqref="AH5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8" ht="20.10000000000000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8" ht="18.75" customHeight="1" x14ac:dyDescent="0.2">
      <c r="A3" s="33" t="s">
        <v>11</v>
      </c>
      <c r="B3" s="35" t="s">
        <v>17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  <c r="AG3" s="38" t="s">
        <v>10</v>
      </c>
      <c r="AH3" s="40" t="s">
        <v>0</v>
      </c>
      <c r="AI3" s="23" t="s">
        <v>1</v>
      </c>
      <c r="AJ3" s="25" t="s">
        <v>9</v>
      </c>
      <c r="AK3" s="29" t="s">
        <v>3</v>
      </c>
      <c r="AL3" s="25" t="s">
        <v>9</v>
      </c>
    </row>
    <row r="4" spans="1:38" ht="93" customHeight="1" x14ac:dyDescent="0.2">
      <c r="A4" s="3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9"/>
      <c r="AH4" s="41"/>
      <c r="AI4" s="24"/>
      <c r="AJ4" s="26"/>
      <c r="AK4" s="30"/>
      <c r="AL4" s="26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I5" sqref="AI5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8" ht="20.10000000000000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8" ht="18.75" customHeight="1" x14ac:dyDescent="0.2">
      <c r="A3" s="33" t="s">
        <v>11</v>
      </c>
      <c r="B3" s="35" t="s">
        <v>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  <c r="AG3" s="38" t="s">
        <v>10</v>
      </c>
      <c r="AH3" s="40" t="s">
        <v>0</v>
      </c>
      <c r="AI3" s="23" t="s">
        <v>1</v>
      </c>
      <c r="AJ3" s="27" t="s">
        <v>2</v>
      </c>
      <c r="AK3" s="29" t="s">
        <v>3</v>
      </c>
      <c r="AL3" s="25" t="s">
        <v>9</v>
      </c>
    </row>
    <row r="4" spans="1:38" ht="93" customHeight="1" x14ac:dyDescent="0.2">
      <c r="A4" s="3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9"/>
      <c r="AH4" s="41"/>
      <c r="AI4" s="24"/>
      <c r="AJ4" s="28"/>
      <c r="AK4" s="30"/>
      <c r="AL4" s="26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x14ac:dyDescent="0.2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A3" zoomScale="90" zoomScaleNormal="90" workbookViewId="0">
      <selection activeCell="A23" sqref="A23:C28"/>
    </sheetView>
  </sheetViews>
  <sheetFormatPr defaultRowHeight="12.75" x14ac:dyDescent="0.2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8" ht="20.10000000000000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8" ht="18.75" customHeight="1" x14ac:dyDescent="0.2">
      <c r="A3" s="33" t="s">
        <v>11</v>
      </c>
      <c r="B3" s="35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  <c r="AG3" s="38" t="s">
        <v>10</v>
      </c>
      <c r="AH3" s="40" t="s">
        <v>0</v>
      </c>
      <c r="AI3" s="23" t="s">
        <v>1</v>
      </c>
      <c r="AJ3" s="27" t="s">
        <v>2</v>
      </c>
      <c r="AK3" s="29" t="s">
        <v>3</v>
      </c>
      <c r="AL3" s="25" t="s">
        <v>42</v>
      </c>
    </row>
    <row r="4" spans="1:38" ht="93" customHeight="1" x14ac:dyDescent="0.2">
      <c r="A4" s="3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9"/>
      <c r="AH4" s="41"/>
      <c r="AI4" s="24"/>
      <c r="AJ4" s="28"/>
      <c r="AK4" s="30"/>
      <c r="AL4" s="26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 x14ac:dyDescent="0.2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 x14ac:dyDescent="0.2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 x14ac:dyDescent="0.2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 x14ac:dyDescent="0.2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 x14ac:dyDescent="0.2">
      <c r="A23" s="1" t="s">
        <v>29</v>
      </c>
    </row>
    <row r="25" spans="1:41" x14ac:dyDescent="0.2">
      <c r="A25" s="1" t="s">
        <v>30</v>
      </c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topLeftCell="E5" zoomScale="90" zoomScaleNormal="90" workbookViewId="0">
      <selection activeCell="AM28" sqref="AM28:AO31"/>
    </sheetView>
  </sheetViews>
  <sheetFormatPr defaultRowHeight="12.75" x14ac:dyDescent="0.2"/>
  <cols>
    <col min="1" max="1" width="29" style="1" customWidth="1"/>
    <col min="2" max="2" width="5.710937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16" width="5.5703125" style="1" customWidth="1"/>
    <col min="17" max="17" width="6" style="1" customWidth="1"/>
    <col min="18" max="18" width="5.140625" style="1" customWidth="1"/>
    <col min="19" max="19" width="5.42578125" style="1" customWidth="1"/>
    <col min="20" max="20" width="5.140625" style="1" customWidth="1"/>
    <col min="21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8" ht="20.10000000000000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8" ht="18.75" customHeight="1" x14ac:dyDescent="0.2">
      <c r="A3" s="33" t="s">
        <v>11</v>
      </c>
      <c r="B3" s="35" t="s">
        <v>44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  <c r="AG3" s="38" t="s">
        <v>10</v>
      </c>
      <c r="AH3" s="40" t="s">
        <v>0</v>
      </c>
      <c r="AI3" s="23" t="s">
        <v>1</v>
      </c>
      <c r="AJ3" s="27" t="s">
        <v>2</v>
      </c>
      <c r="AK3" s="29" t="s">
        <v>3</v>
      </c>
      <c r="AL3" s="25" t="s">
        <v>42</v>
      </c>
    </row>
    <row r="4" spans="1:38" ht="93" customHeight="1" x14ac:dyDescent="0.2">
      <c r="A4" s="3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9"/>
      <c r="AH4" s="41"/>
      <c r="AI4" s="24"/>
      <c r="AJ4" s="28"/>
      <c r="AK4" s="30"/>
      <c r="AL4" s="26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2.2000000000000002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5.4000000000000012</v>
      </c>
      <c r="AH5" s="13">
        <f>'EKİM 2016'!AG5+'KASIM 2016'!AG5+'ARALIK 2016'!AG5+'OCAK 2017'!AG5+AG5</f>
        <v>87.100000000000009</v>
      </c>
      <c r="AI5" s="11">
        <f>'OCAK 2017'!AI5+AG5</f>
        <v>25.6</v>
      </c>
      <c r="AJ5" s="10"/>
      <c r="AK5" s="5"/>
      <c r="AL5" s="12"/>
    </row>
    <row r="6" spans="1:38" ht="20.100000000000001" customHeight="1" x14ac:dyDescent="0.2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-5.0999999999999996</v>
      </c>
      <c r="O6" s="22">
        <v>-5.9</v>
      </c>
      <c r="P6" s="22">
        <v>-4.9000000000000004</v>
      </c>
      <c r="Q6" s="22">
        <v>-4.4000000000000004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4.9000000000000004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20.100000000000001" customHeight="1" x14ac:dyDescent="0.2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-1.1000000000000001</v>
      </c>
      <c r="I7" s="6">
        <v>-0.3</v>
      </c>
      <c r="J7" s="6">
        <v>-0.7</v>
      </c>
      <c r="K7" s="6">
        <v>-2.2000000000000002</v>
      </c>
      <c r="L7" s="6">
        <v>0.2</v>
      </c>
      <c r="M7" s="6">
        <v>-3.7</v>
      </c>
      <c r="N7" s="6">
        <v>-6.8</v>
      </c>
      <c r="O7" s="6">
        <v>-8.8000000000000007</v>
      </c>
      <c r="P7" s="6">
        <v>-8.9</v>
      </c>
      <c r="Q7" s="6">
        <v>-6.2</v>
      </c>
      <c r="R7" s="6">
        <v>-10.4</v>
      </c>
      <c r="S7" s="6">
        <v>-9.6999999999999993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20.100000000000001" customHeight="1" x14ac:dyDescent="0.2">
      <c r="A8" s="4" t="s">
        <v>7</v>
      </c>
      <c r="B8" s="6">
        <v>-4.3</v>
      </c>
      <c r="C8" s="6">
        <v>-4.9000000000000004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4.6821428571428569</v>
      </c>
    </row>
    <row r="9" spans="1:38" ht="20.100000000000001" customHeight="1" x14ac:dyDescent="0.2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77.400000000000006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77.900000000000006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70.064285714285717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-0.40714285714285708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0.61071428571428577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3.1607142857142851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-7.0178571428571432</v>
      </c>
    </row>
    <row r="18" spans="1:41" x14ac:dyDescent="0.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 x14ac:dyDescent="0.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1:41" x14ac:dyDescent="0.2">
      <c r="B20" s="15"/>
      <c r="C20" s="15"/>
      <c r="D20" s="15"/>
      <c r="E20" s="1" t="s">
        <v>29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 x14ac:dyDescent="0.2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x14ac:dyDescent="0.2">
      <c r="E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41" x14ac:dyDescent="0.2">
      <c r="A23" s="1" t="s">
        <v>29</v>
      </c>
      <c r="E23" s="1" t="s">
        <v>33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1" x14ac:dyDescent="0.2">
      <c r="E24" s="1" t="s">
        <v>31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1" t="s">
        <v>30</v>
      </c>
      <c r="E25" s="1" t="s">
        <v>32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B1E415-E07D-4851-8404-14B2AD02622F}"/>
</file>

<file path=customXml/itemProps2.xml><?xml version="1.0" encoding="utf-8"?>
<ds:datastoreItem xmlns:ds="http://schemas.openxmlformats.org/officeDocument/2006/customXml" ds:itemID="{29E65045-F1ED-4AA8-99EA-B92CA8AFC0DC}"/>
</file>

<file path=customXml/itemProps3.xml><?xml version="1.0" encoding="utf-8"?>
<ds:datastoreItem xmlns:ds="http://schemas.openxmlformats.org/officeDocument/2006/customXml" ds:itemID="{617B6F68-1E82-41B9-B560-DE299EA4E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EKİM 2016</vt:lpstr>
      <vt:lpstr>KASIM 2016</vt:lpstr>
      <vt:lpstr>ARALIK 2016</vt:lpstr>
      <vt:lpstr>OCAK 2017</vt:lpstr>
      <vt:lpstr>ŞUBAT 2017</vt:lpstr>
    </vt:vector>
  </TitlesOfParts>
  <Company>TIGEM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Tarla Bitkileri</cp:lastModifiedBy>
  <cp:lastPrinted>2017-01-02T06:58:36Z</cp:lastPrinted>
  <dcterms:created xsi:type="dcterms:W3CDTF">2002-12-20T13:34:23Z</dcterms:created>
  <dcterms:modified xsi:type="dcterms:W3CDTF">2017-03-01T11:55:29Z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