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brary\Desktop\"/>
    </mc:Choice>
  </mc:AlternateContent>
  <bookViews>
    <workbookView xWindow="0" yWindow="0" windowWidth="9960" windowHeight="10395" firstSheet="4"/>
  </bookViews>
  <sheets>
    <sheet name="Ocak" sheetId="2" r:id="rId1"/>
    <sheet name="Subat" sheetId="3" r:id="rId2"/>
    <sheet name="Mart" sheetId="4" r:id="rId3"/>
    <sheet name="Nisan" sheetId="5" r:id="rId4"/>
    <sheet name="Mayıs" sheetId="6" r:id="rId5"/>
    <sheet name="Haziran" sheetId="7" r:id="rId6"/>
    <sheet name="Temmuz" sheetId="8" r:id="rId7"/>
    <sheet name="Agustos" sheetId="9" r:id="rId8"/>
    <sheet name="Eylul" sheetId="10" r:id="rId9"/>
    <sheet name="Ekim" sheetId="11" r:id="rId10"/>
    <sheet name="Kasım" sheetId="1" r:id="rId11"/>
    <sheet name="Aralık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" i="12" l="1"/>
  <c r="AG6" i="12"/>
  <c r="AG5" i="12"/>
  <c r="AG4" i="12"/>
  <c r="AG3" i="12"/>
  <c r="AG7" i="11"/>
  <c r="AG6" i="11"/>
  <c r="AG5" i="11"/>
  <c r="AG4" i="11"/>
  <c r="AG3" i="11"/>
  <c r="AG7" i="10"/>
  <c r="AG6" i="10"/>
  <c r="AG5" i="10"/>
  <c r="AG4" i="10"/>
  <c r="AG3" i="10"/>
  <c r="AG7" i="9"/>
  <c r="AG6" i="9"/>
  <c r="AG5" i="9"/>
  <c r="AG4" i="9"/>
  <c r="AG3" i="9"/>
  <c r="AG7" i="8"/>
  <c r="AG6" i="8"/>
  <c r="AG5" i="8"/>
  <c r="AG4" i="8"/>
  <c r="AG3" i="8"/>
  <c r="AG7" i="7"/>
  <c r="AG6" i="7"/>
  <c r="AG5" i="7"/>
  <c r="AG4" i="7"/>
  <c r="AG3" i="7"/>
  <c r="AG7" i="6"/>
  <c r="AG6" i="6"/>
  <c r="AG5" i="6"/>
  <c r="AG4" i="6"/>
  <c r="AG3" i="6"/>
  <c r="AG7" i="5"/>
  <c r="AG6" i="5"/>
  <c r="AG5" i="5"/>
  <c r="AG4" i="5"/>
  <c r="AG3" i="5"/>
  <c r="AG7" i="4"/>
  <c r="AG6" i="4"/>
  <c r="AG5" i="4"/>
  <c r="AG4" i="4"/>
  <c r="AG3" i="4"/>
  <c r="AG7" i="3"/>
  <c r="AG6" i="3"/>
  <c r="AG5" i="3"/>
  <c r="AG4" i="3"/>
  <c r="AG3" i="3"/>
  <c r="AG3" i="2"/>
  <c r="AG4" i="2"/>
  <c r="AG5" i="2"/>
  <c r="AG6" i="2"/>
  <c r="AG7" i="2"/>
  <c r="AF5" i="1" l="1"/>
  <c r="AF6" i="1"/>
  <c r="AF7" i="1"/>
  <c r="AF4" i="1"/>
  <c r="AF3" i="1"/>
</calcChain>
</file>

<file path=xl/sharedStrings.xml><?xml version="1.0" encoding="utf-8"?>
<sst xmlns="http://schemas.openxmlformats.org/spreadsheetml/2006/main" count="84" uniqueCount="7">
  <si>
    <t>İklim Verileri</t>
  </si>
  <si>
    <t>Aylık</t>
  </si>
  <si>
    <t>Ort.Nisbi Nem (%)</t>
  </si>
  <si>
    <t>Yağış (mm)</t>
  </si>
  <si>
    <r>
      <t>Ortalama Sıcaklık (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>C)</t>
    </r>
  </si>
  <si>
    <r>
      <t>Maksimum Sıcaklık (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>C)</t>
    </r>
  </si>
  <si>
    <r>
      <t>Minimum Sıcaklık (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>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</si>
</sst>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6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/>
    <xf numFmtId="0" fontId="0" fillId="0" borderId="0" xfId="0" applyFill="1"/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4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tabSelected="1" workbookViewId="0">
      <selection activeCell="G17" sqref="G17"/>
    </sheetView>
  </sheetViews>
  <sheetFormatPr defaultRowHeight="15" x14ac:dyDescent="0.25"/>
  <cols>
    <col min="1" max="1" width="21" customWidth="1"/>
  </cols>
  <sheetData>
    <row r="1" spans="1:33" ht="15.75" customHeight="1" x14ac:dyDescent="0.25"/>
    <row r="2" spans="1:33" s="3" customFormat="1" x14ac:dyDescent="0.25">
      <c r="A2" s="4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8" t="s">
        <v>1</v>
      </c>
    </row>
    <row r="3" spans="1:33" x14ac:dyDescent="0.25">
      <c r="A3" s="5" t="s">
        <v>3</v>
      </c>
      <c r="B3" s="7">
        <v>0</v>
      </c>
      <c r="C3" s="7">
        <v>0</v>
      </c>
      <c r="D3" s="7">
        <v>0</v>
      </c>
      <c r="E3" s="7">
        <v>0</v>
      </c>
      <c r="F3" s="7">
        <v>9.8000000000000007</v>
      </c>
      <c r="G3" s="7">
        <v>0</v>
      </c>
      <c r="H3" s="7">
        <v>0</v>
      </c>
      <c r="I3" s="7">
        <v>0</v>
      </c>
      <c r="J3" s="7">
        <v>1</v>
      </c>
      <c r="K3" s="7">
        <v>0</v>
      </c>
      <c r="L3" s="7">
        <v>0</v>
      </c>
      <c r="M3" s="7">
        <v>0</v>
      </c>
      <c r="N3" s="7">
        <v>33.4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2">
        <f>SUM(B3:AF3)</f>
        <v>44.2</v>
      </c>
    </row>
    <row r="4" spans="1:33" ht="15.75" x14ac:dyDescent="0.25">
      <c r="A4" s="5" t="s">
        <v>4</v>
      </c>
      <c r="B4" s="7">
        <v>5.6</v>
      </c>
      <c r="C4" s="7">
        <v>4.5</v>
      </c>
      <c r="D4" s="7">
        <v>3.2</v>
      </c>
      <c r="E4" s="7">
        <v>3</v>
      </c>
      <c r="F4" s="7">
        <v>3.3</v>
      </c>
      <c r="G4" s="7">
        <v>3.5</v>
      </c>
      <c r="H4" s="7">
        <v>3.6</v>
      </c>
      <c r="I4" s="7">
        <v>6.3</v>
      </c>
      <c r="J4" s="7">
        <v>7.7</v>
      </c>
      <c r="K4" s="7">
        <v>10</v>
      </c>
      <c r="L4" s="7">
        <v>11.6</v>
      </c>
      <c r="M4" s="7">
        <v>13.3</v>
      </c>
      <c r="N4" s="7">
        <v>2.7</v>
      </c>
      <c r="O4" s="7">
        <v>0.1</v>
      </c>
      <c r="P4" s="7">
        <v>-3.6</v>
      </c>
      <c r="Q4" s="7">
        <v>-2.5</v>
      </c>
      <c r="R4" s="7">
        <v>-2.5</v>
      </c>
      <c r="S4" s="7">
        <v>-8.8000000000000007</v>
      </c>
      <c r="T4" s="7">
        <v>-10.199999999999999</v>
      </c>
      <c r="U4" s="7">
        <v>-8.1999999999999993</v>
      </c>
      <c r="V4" s="7">
        <v>-3.9</v>
      </c>
      <c r="W4" s="7">
        <v>-3.3</v>
      </c>
      <c r="X4" s="7">
        <v>-1.3</v>
      </c>
      <c r="Y4" s="7">
        <v>2.2000000000000002</v>
      </c>
      <c r="Z4" s="7">
        <v>2.9</v>
      </c>
      <c r="AA4" s="7">
        <v>6.3</v>
      </c>
      <c r="AB4" s="7">
        <v>4.8</v>
      </c>
      <c r="AC4" s="7">
        <v>-2</v>
      </c>
      <c r="AD4" s="7">
        <v>-3</v>
      </c>
      <c r="AE4" s="7">
        <v>0.2</v>
      </c>
      <c r="AF4" s="7">
        <v>2.8</v>
      </c>
      <c r="AG4" s="2">
        <f>AVERAGE(B4:AF4)</f>
        <v>1.5580645161290325</v>
      </c>
    </row>
    <row r="5" spans="1:33" ht="15.75" x14ac:dyDescent="0.25">
      <c r="A5" s="5" t="s">
        <v>5</v>
      </c>
      <c r="B5" s="7">
        <v>12.8</v>
      </c>
      <c r="C5" s="7">
        <v>12</v>
      </c>
      <c r="D5" s="7">
        <v>9.6999999999999993</v>
      </c>
      <c r="E5" s="7">
        <v>10.7</v>
      </c>
      <c r="F5" s="7">
        <v>6.1</v>
      </c>
      <c r="G5" s="7">
        <v>5.9</v>
      </c>
      <c r="H5" s="7">
        <v>7.4</v>
      </c>
      <c r="I5" s="7">
        <v>13.2</v>
      </c>
      <c r="J5" s="7">
        <v>14.1</v>
      </c>
      <c r="K5" s="7">
        <v>14.1</v>
      </c>
      <c r="L5" s="7">
        <v>14.6</v>
      </c>
      <c r="M5" s="7">
        <v>17.3</v>
      </c>
      <c r="N5" s="7">
        <v>4.3</v>
      </c>
      <c r="O5" s="7">
        <v>2.5</v>
      </c>
      <c r="P5" s="7">
        <v>0.6</v>
      </c>
      <c r="Q5" s="7">
        <v>-1.3</v>
      </c>
      <c r="R5" s="7">
        <v>-0.4</v>
      </c>
      <c r="S5" s="7">
        <v>-5.4</v>
      </c>
      <c r="T5" s="7">
        <v>-4.2</v>
      </c>
      <c r="U5" s="7">
        <v>-4.2</v>
      </c>
      <c r="V5" s="7">
        <v>2.1</v>
      </c>
      <c r="W5" s="7">
        <v>4</v>
      </c>
      <c r="X5" s="7">
        <v>4.4000000000000004</v>
      </c>
      <c r="Y5" s="7">
        <v>5.8</v>
      </c>
      <c r="Z5" s="7">
        <v>5.7</v>
      </c>
      <c r="AA5" s="7">
        <v>9</v>
      </c>
      <c r="AB5" s="7">
        <v>9.6999999999999993</v>
      </c>
      <c r="AC5" s="7">
        <v>0.2</v>
      </c>
      <c r="AD5" s="7">
        <v>-0.7</v>
      </c>
      <c r="AE5" s="7">
        <v>3.1</v>
      </c>
      <c r="AF5" s="7">
        <v>8.1</v>
      </c>
      <c r="AG5" s="2">
        <f>AVERAGE(B5:AF5)</f>
        <v>5.8451612903225802</v>
      </c>
    </row>
    <row r="6" spans="1:33" ht="15.75" x14ac:dyDescent="0.25">
      <c r="A6" s="5" t="s">
        <v>6</v>
      </c>
      <c r="B6" s="7">
        <v>-0.4</v>
      </c>
      <c r="C6" s="7">
        <v>0.2</v>
      </c>
      <c r="D6" s="7">
        <v>-1.4</v>
      </c>
      <c r="E6" s="7">
        <v>-2.2999999999999998</v>
      </c>
      <c r="F6" s="7">
        <v>-0.7</v>
      </c>
      <c r="G6" s="7">
        <v>1.4</v>
      </c>
      <c r="H6" s="7">
        <v>2.2999999999999998</v>
      </c>
      <c r="I6" s="7">
        <v>1.2</v>
      </c>
      <c r="J6" s="7">
        <v>1.8</v>
      </c>
      <c r="K6" s="7">
        <v>7.1</v>
      </c>
      <c r="L6" s="7">
        <v>6</v>
      </c>
      <c r="M6" s="7">
        <v>9.6999999999999993</v>
      </c>
      <c r="N6" s="7">
        <v>4.4000000000000004</v>
      </c>
      <c r="O6" s="7">
        <v>-0.8</v>
      </c>
      <c r="P6" s="7">
        <v>-4.8</v>
      </c>
      <c r="Q6" s="7">
        <v>-9.1999999999999993</v>
      </c>
      <c r="R6" s="7">
        <v>-2.7</v>
      </c>
      <c r="S6" s="7">
        <v>-8.3000000000000007</v>
      </c>
      <c r="T6" s="7">
        <v>-14.9</v>
      </c>
      <c r="U6" s="7">
        <v>-13.5</v>
      </c>
      <c r="V6" s="7">
        <v>-9.4</v>
      </c>
      <c r="W6" s="7">
        <v>-8.6</v>
      </c>
      <c r="X6" s="7">
        <v>-6</v>
      </c>
      <c r="Y6" s="7">
        <v>-3.1</v>
      </c>
      <c r="Z6" s="7">
        <v>0.3</v>
      </c>
      <c r="AA6" s="7">
        <v>2.9</v>
      </c>
      <c r="AB6" s="7">
        <v>4.8</v>
      </c>
      <c r="AC6" s="7">
        <v>-3.2</v>
      </c>
      <c r="AD6" s="7">
        <v>-5.9</v>
      </c>
      <c r="AE6" s="7">
        <v>-4.5999999999999996</v>
      </c>
      <c r="AF6" s="7">
        <v>1.3</v>
      </c>
      <c r="AG6" s="2">
        <f>AVERAGE(B6:AF6)</f>
        <v>-1.8193548387096781</v>
      </c>
    </row>
    <row r="7" spans="1:33" x14ac:dyDescent="0.25">
      <c r="A7" s="5" t="s">
        <v>2</v>
      </c>
      <c r="B7" s="7">
        <v>76.2</v>
      </c>
      <c r="C7" s="7">
        <v>85.9</v>
      </c>
      <c r="D7" s="7">
        <v>86.2</v>
      </c>
      <c r="E7" s="7">
        <v>87.7</v>
      </c>
      <c r="F7" s="7">
        <v>99.5</v>
      </c>
      <c r="G7" s="7">
        <v>100</v>
      </c>
      <c r="H7" s="7">
        <v>100</v>
      </c>
      <c r="I7" s="7">
        <v>91.3</v>
      </c>
      <c r="J7" s="7">
        <v>93.2</v>
      </c>
      <c r="K7" s="7">
        <v>94.3</v>
      </c>
      <c r="L7" s="7">
        <v>81.900000000000006</v>
      </c>
      <c r="M7" s="7">
        <v>58.1</v>
      </c>
      <c r="N7" s="7">
        <v>93.2</v>
      </c>
      <c r="O7" s="7">
        <v>99.8</v>
      </c>
      <c r="P7" s="7">
        <v>99.7</v>
      </c>
      <c r="Q7" s="7">
        <v>99.6</v>
      </c>
      <c r="R7" s="7">
        <v>99.2</v>
      </c>
      <c r="S7" s="7">
        <v>95.2</v>
      </c>
      <c r="T7" s="7">
        <v>86.8</v>
      </c>
      <c r="U7" s="7">
        <v>89.9</v>
      </c>
      <c r="V7" s="7">
        <v>90.2</v>
      </c>
      <c r="W7" s="7">
        <v>90.9</v>
      </c>
      <c r="X7" s="7">
        <v>92.5</v>
      </c>
      <c r="Y7" s="7">
        <v>93.2</v>
      </c>
      <c r="Z7" s="7">
        <v>97.5</v>
      </c>
      <c r="AA7" s="7">
        <v>94.7</v>
      </c>
      <c r="AB7" s="7">
        <v>88.9</v>
      </c>
      <c r="AC7" s="7">
        <v>98.2</v>
      </c>
      <c r="AD7" s="7">
        <v>91.6</v>
      </c>
      <c r="AE7" s="7">
        <v>92.9</v>
      </c>
      <c r="AF7" s="7">
        <v>98.3</v>
      </c>
      <c r="AG7" s="2">
        <f>AVERAGE(B7:AF7)</f>
        <v>91.825806451612905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"/>
  <sheetViews>
    <sheetView workbookViewId="0">
      <selection activeCell="E23" sqref="E23"/>
    </sheetView>
  </sheetViews>
  <sheetFormatPr defaultRowHeight="15" x14ac:dyDescent="0.25"/>
  <cols>
    <col min="1" max="1" width="20.7109375" customWidth="1"/>
  </cols>
  <sheetData>
    <row r="2" spans="1:33" s="3" customFormat="1" x14ac:dyDescent="0.25">
      <c r="A2" s="4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8" t="s">
        <v>1</v>
      </c>
    </row>
    <row r="3" spans="1:33" x14ac:dyDescent="0.25">
      <c r="A3" s="5" t="s">
        <v>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2.8</v>
      </c>
      <c r="O3" s="7">
        <v>0</v>
      </c>
      <c r="P3" s="7">
        <v>0</v>
      </c>
      <c r="Q3" s="7">
        <v>1</v>
      </c>
      <c r="R3" s="7">
        <v>0.2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/>
      <c r="AB3" s="6"/>
      <c r="AC3" s="6"/>
      <c r="AD3" s="6"/>
      <c r="AE3" s="6"/>
      <c r="AF3" s="6"/>
      <c r="AG3" s="2">
        <f>SUM(B3:AF3)</f>
        <v>4</v>
      </c>
    </row>
    <row r="4" spans="1:33" ht="15.75" x14ac:dyDescent="0.25">
      <c r="A4" s="5" t="s">
        <v>4</v>
      </c>
      <c r="B4" s="7">
        <v>10.9</v>
      </c>
      <c r="C4" s="7">
        <v>11.8</v>
      </c>
      <c r="D4" s="7">
        <v>11.8</v>
      </c>
      <c r="E4" s="7">
        <v>11.4</v>
      </c>
      <c r="F4" s="7">
        <v>10.199999999999999</v>
      </c>
      <c r="G4" s="7">
        <v>9.6999999999999993</v>
      </c>
      <c r="H4" s="7">
        <v>10.5</v>
      </c>
      <c r="I4" s="7">
        <v>11.6</v>
      </c>
      <c r="J4" s="7">
        <v>14.4</v>
      </c>
      <c r="K4" s="7">
        <v>15.5</v>
      </c>
      <c r="L4" s="7">
        <v>15</v>
      </c>
      <c r="M4" s="7">
        <v>16.100000000000001</v>
      </c>
      <c r="N4" s="7">
        <v>11.8</v>
      </c>
      <c r="O4" s="7">
        <v>12.6</v>
      </c>
      <c r="P4" s="7">
        <v>13.6</v>
      </c>
      <c r="Q4" s="7">
        <v>13.8</v>
      </c>
      <c r="R4" s="7">
        <v>11.2</v>
      </c>
      <c r="S4" s="7">
        <v>11.2</v>
      </c>
      <c r="T4" s="7">
        <v>10.7</v>
      </c>
      <c r="U4" s="7">
        <v>8.6</v>
      </c>
      <c r="V4" s="7">
        <v>7.9</v>
      </c>
      <c r="W4" s="7">
        <v>9.6</v>
      </c>
      <c r="X4" s="7">
        <v>10.8</v>
      </c>
      <c r="Y4" s="7">
        <v>11.1</v>
      </c>
      <c r="Z4" s="7">
        <v>6.7</v>
      </c>
      <c r="AA4" s="7">
        <v>4.2</v>
      </c>
      <c r="AB4" s="6"/>
      <c r="AC4" s="6"/>
      <c r="AD4" s="6"/>
      <c r="AE4" s="6"/>
      <c r="AF4" s="6"/>
      <c r="AG4" s="2">
        <f>AVERAGE(B4:AF4)</f>
        <v>11.257692307692308</v>
      </c>
    </row>
    <row r="5" spans="1:33" ht="15.75" x14ac:dyDescent="0.25">
      <c r="A5" s="5" t="s">
        <v>5</v>
      </c>
      <c r="B5" s="7">
        <v>17.8</v>
      </c>
      <c r="C5" s="7">
        <v>18.600000000000001</v>
      </c>
      <c r="D5" s="7">
        <v>17.899999999999999</v>
      </c>
      <c r="E5" s="7">
        <v>18.100000000000001</v>
      </c>
      <c r="F5" s="7">
        <v>15.9</v>
      </c>
      <c r="G5" s="7">
        <v>16.8</v>
      </c>
      <c r="H5" s="7">
        <v>18.2</v>
      </c>
      <c r="I5" s="7">
        <v>20.8</v>
      </c>
      <c r="J5" s="7">
        <v>24.4</v>
      </c>
      <c r="K5" s="7">
        <v>25.3</v>
      </c>
      <c r="L5" s="7">
        <v>22.8</v>
      </c>
      <c r="M5" s="7">
        <v>24.2</v>
      </c>
      <c r="N5" s="7">
        <v>17.600000000000001</v>
      </c>
      <c r="O5" s="7">
        <v>21.3</v>
      </c>
      <c r="P5" s="7">
        <v>22.6</v>
      </c>
      <c r="Q5" s="7">
        <v>20.9</v>
      </c>
      <c r="R5" s="7">
        <v>14.6</v>
      </c>
      <c r="S5" s="7">
        <v>15.5</v>
      </c>
      <c r="T5" s="7">
        <v>17</v>
      </c>
      <c r="U5" s="7">
        <v>14.4</v>
      </c>
      <c r="V5" s="7">
        <v>16.5</v>
      </c>
      <c r="W5" s="7">
        <v>19.7</v>
      </c>
      <c r="X5" s="7">
        <v>20.9</v>
      </c>
      <c r="Y5" s="7">
        <v>17.899999999999999</v>
      </c>
      <c r="Z5" s="7">
        <v>11.9</v>
      </c>
      <c r="AA5" s="7">
        <v>12.3</v>
      </c>
      <c r="AB5" s="6"/>
      <c r="AC5" s="6"/>
      <c r="AD5" s="6"/>
      <c r="AE5" s="6"/>
      <c r="AF5" s="6"/>
      <c r="AG5" s="2">
        <f>AVERAGE(B5:AF5)</f>
        <v>18.611538461538462</v>
      </c>
    </row>
    <row r="6" spans="1:33" ht="15.75" x14ac:dyDescent="0.25">
      <c r="A6" s="5" t="s">
        <v>6</v>
      </c>
      <c r="B6" s="7">
        <v>3.7</v>
      </c>
      <c r="C6" s="7">
        <v>3.8</v>
      </c>
      <c r="D6" s="7">
        <v>5.3</v>
      </c>
      <c r="E6" s="7">
        <v>4.5999999999999996</v>
      </c>
      <c r="F6" s="7">
        <v>6.7</v>
      </c>
      <c r="G6" s="7">
        <v>2.4</v>
      </c>
      <c r="H6" s="7">
        <v>3.6</v>
      </c>
      <c r="I6" s="7">
        <v>3.6</v>
      </c>
      <c r="J6" s="7">
        <v>4.9000000000000004</v>
      </c>
      <c r="K6" s="7">
        <v>7</v>
      </c>
      <c r="L6" s="7">
        <v>7</v>
      </c>
      <c r="M6" s="7">
        <v>7.6</v>
      </c>
      <c r="N6" s="7">
        <v>9.4</v>
      </c>
      <c r="O6" s="7">
        <v>6.1</v>
      </c>
      <c r="P6" s="7">
        <v>6.2</v>
      </c>
      <c r="Q6" s="7">
        <v>8.1999999999999993</v>
      </c>
      <c r="R6" s="7">
        <v>9.6</v>
      </c>
      <c r="S6" s="7">
        <v>7.4</v>
      </c>
      <c r="T6" s="7">
        <v>8.3000000000000007</v>
      </c>
      <c r="U6" s="7">
        <v>6.4</v>
      </c>
      <c r="V6" s="7">
        <v>1.5</v>
      </c>
      <c r="W6" s="7">
        <v>0.8</v>
      </c>
      <c r="X6" s="7">
        <v>2.5</v>
      </c>
      <c r="Y6" s="7">
        <v>4</v>
      </c>
      <c r="Z6" s="7">
        <v>5.6</v>
      </c>
      <c r="AA6" s="7">
        <v>-1.5</v>
      </c>
      <c r="AB6" s="6"/>
      <c r="AC6" s="6"/>
      <c r="AD6" s="6"/>
      <c r="AE6" s="6"/>
      <c r="AF6" s="6"/>
      <c r="AG6" s="2">
        <f>AVERAGE(B6:AF6)</f>
        <v>5.1807692307692301</v>
      </c>
    </row>
    <row r="7" spans="1:33" x14ac:dyDescent="0.25">
      <c r="A7" s="5" t="s">
        <v>2</v>
      </c>
      <c r="B7" s="7">
        <v>60.8</v>
      </c>
      <c r="C7" s="7">
        <v>63.1</v>
      </c>
      <c r="D7" s="7">
        <v>62.3</v>
      </c>
      <c r="E7" s="7">
        <v>61.6</v>
      </c>
      <c r="F7" s="7">
        <v>63.7</v>
      </c>
      <c r="G7" s="7">
        <v>65.7</v>
      </c>
      <c r="H7" s="7">
        <v>65.3</v>
      </c>
      <c r="I7" s="7">
        <v>58.2</v>
      </c>
      <c r="J7" s="7">
        <v>48.9</v>
      </c>
      <c r="K7" s="7">
        <v>48.4</v>
      </c>
      <c r="L7" s="7">
        <v>55.3</v>
      </c>
      <c r="M7" s="7">
        <v>60.6</v>
      </c>
      <c r="N7" s="7">
        <v>73.8</v>
      </c>
      <c r="O7" s="7">
        <v>67.599999999999994</v>
      </c>
      <c r="P7" s="7">
        <v>63.3</v>
      </c>
      <c r="Q7" s="7">
        <v>63.5</v>
      </c>
      <c r="R7" s="7">
        <v>94</v>
      </c>
      <c r="S7" s="7">
        <v>79.7</v>
      </c>
      <c r="T7" s="7">
        <v>68.400000000000006</v>
      </c>
      <c r="U7" s="7">
        <v>65.900000000000006</v>
      </c>
      <c r="V7" s="7">
        <v>64.2</v>
      </c>
      <c r="W7" s="7">
        <v>59</v>
      </c>
      <c r="X7" s="7">
        <v>53</v>
      </c>
      <c r="Y7" s="7">
        <v>60.2</v>
      </c>
      <c r="Z7" s="7">
        <v>64.2</v>
      </c>
      <c r="AA7" s="7">
        <v>70</v>
      </c>
      <c r="AB7" s="6"/>
      <c r="AC7" s="6"/>
      <c r="AD7" s="6"/>
      <c r="AE7" s="6"/>
      <c r="AF7" s="6"/>
      <c r="AG7" s="2">
        <f>AVERAGE(B7:AF7)</f>
        <v>63.873076923076937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7"/>
  <sheetViews>
    <sheetView workbookViewId="0">
      <selection activeCell="L25" sqref="L25"/>
    </sheetView>
  </sheetViews>
  <sheetFormatPr defaultRowHeight="15" x14ac:dyDescent="0.25"/>
  <cols>
    <col min="1" max="1" width="23.7109375" customWidth="1"/>
  </cols>
  <sheetData>
    <row r="2" spans="1:32" s="3" customFormat="1" x14ac:dyDescent="0.25">
      <c r="A2" s="4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8" t="s">
        <v>1</v>
      </c>
    </row>
    <row r="3" spans="1:32" x14ac:dyDescent="0.25">
      <c r="A3" s="5" t="s">
        <v>3</v>
      </c>
      <c r="B3" s="7"/>
      <c r="C3" s="7">
        <v>1.6</v>
      </c>
      <c r="D3" s="7">
        <v>4.4000000000000004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0.6</v>
      </c>
      <c r="K3" s="7">
        <v>1.8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0.2</v>
      </c>
      <c r="X3" s="7">
        <v>1.4</v>
      </c>
      <c r="Y3" s="7">
        <v>10.6</v>
      </c>
      <c r="Z3" s="7">
        <v>0</v>
      </c>
      <c r="AA3" s="7">
        <v>0</v>
      </c>
      <c r="AB3" s="7">
        <v>5.6</v>
      </c>
      <c r="AC3" s="7">
        <v>0.6</v>
      </c>
      <c r="AD3" s="7">
        <v>0</v>
      </c>
      <c r="AE3" s="7">
        <v>18</v>
      </c>
      <c r="AF3" s="2">
        <f>SUM(B3:AE3)</f>
        <v>44.800000000000004</v>
      </c>
    </row>
    <row r="4" spans="1:32" ht="15.75" x14ac:dyDescent="0.25">
      <c r="A4" s="5" t="s">
        <v>4</v>
      </c>
      <c r="B4" s="7">
        <v>13.2</v>
      </c>
      <c r="C4" s="7">
        <v>12.3</v>
      </c>
      <c r="D4" s="7">
        <v>12.4</v>
      </c>
      <c r="E4" s="7">
        <v>11</v>
      </c>
      <c r="F4" s="7">
        <v>9.1999999999999993</v>
      </c>
      <c r="G4" s="7">
        <v>10.5</v>
      </c>
      <c r="H4" s="7">
        <v>11.3</v>
      </c>
      <c r="I4" s="7">
        <v>11.8</v>
      </c>
      <c r="J4" s="7">
        <v>11.5</v>
      </c>
      <c r="K4" s="7">
        <v>5.0999999999999996</v>
      </c>
      <c r="L4" s="7">
        <v>1.9</v>
      </c>
      <c r="M4" s="7">
        <v>1.6</v>
      </c>
      <c r="N4" s="7">
        <v>3</v>
      </c>
      <c r="O4" s="7">
        <v>4.2</v>
      </c>
      <c r="P4" s="7">
        <v>5.9</v>
      </c>
      <c r="Q4" s="7">
        <v>4.5999999999999996</v>
      </c>
      <c r="R4" s="7">
        <v>4.7</v>
      </c>
      <c r="S4" s="7">
        <v>7</v>
      </c>
      <c r="T4" s="7">
        <v>5.0999999999999996</v>
      </c>
      <c r="U4" s="7">
        <v>4.5</v>
      </c>
      <c r="V4" s="7">
        <v>3.2</v>
      </c>
      <c r="W4" s="7">
        <v>5.3</v>
      </c>
      <c r="X4" s="7">
        <v>8.9</v>
      </c>
      <c r="Y4" s="7">
        <v>6.8</v>
      </c>
      <c r="Z4" s="7">
        <v>5.0999999999999996</v>
      </c>
      <c r="AA4" s="7">
        <v>7.5</v>
      </c>
      <c r="AB4" s="7">
        <v>10.5</v>
      </c>
      <c r="AC4" s="7">
        <v>11.3</v>
      </c>
      <c r="AD4" s="7">
        <v>13.5</v>
      </c>
      <c r="AE4" s="7">
        <v>8.5</v>
      </c>
      <c r="AF4" s="2">
        <f>AVERAGE(B4:AE4)</f>
        <v>7.7133333333333338</v>
      </c>
    </row>
    <row r="5" spans="1:32" ht="15.75" x14ac:dyDescent="0.25">
      <c r="A5" s="5" t="s">
        <v>5</v>
      </c>
      <c r="B5" s="7">
        <v>17</v>
      </c>
      <c r="C5" s="7">
        <v>18.100000000000001</v>
      </c>
      <c r="D5" s="7">
        <v>17.600000000000001</v>
      </c>
      <c r="E5" s="7">
        <v>18.600000000000001</v>
      </c>
      <c r="F5" s="7">
        <v>17.8</v>
      </c>
      <c r="G5" s="7">
        <v>21</v>
      </c>
      <c r="H5" s="7">
        <v>20</v>
      </c>
      <c r="I5" s="7">
        <v>20.9</v>
      </c>
      <c r="J5" s="7">
        <v>21.5</v>
      </c>
      <c r="K5" s="7">
        <v>9.5</v>
      </c>
      <c r="L5" s="7">
        <v>7.8</v>
      </c>
      <c r="M5" s="7">
        <v>8.8000000000000007</v>
      </c>
      <c r="N5" s="7">
        <v>11.8</v>
      </c>
      <c r="O5" s="7">
        <v>13.4</v>
      </c>
      <c r="P5" s="7">
        <v>16.2</v>
      </c>
      <c r="Q5" s="7">
        <v>11.5</v>
      </c>
      <c r="R5" s="7">
        <v>12.6</v>
      </c>
      <c r="S5" s="7">
        <v>14.8</v>
      </c>
      <c r="T5" s="7">
        <v>7.7</v>
      </c>
      <c r="U5" s="7">
        <v>7.4</v>
      </c>
      <c r="V5" s="7">
        <v>10.199999999999999</v>
      </c>
      <c r="W5" s="7">
        <v>15.2</v>
      </c>
      <c r="X5" s="7">
        <v>15.5</v>
      </c>
      <c r="Y5" s="7">
        <v>8.6</v>
      </c>
      <c r="Z5" s="7">
        <v>8</v>
      </c>
      <c r="AA5" s="7">
        <v>11.1</v>
      </c>
      <c r="AB5" s="7">
        <v>12.5</v>
      </c>
      <c r="AC5" s="7">
        <v>16.899999999999999</v>
      </c>
      <c r="AD5" s="7">
        <v>18</v>
      </c>
      <c r="AE5" s="7">
        <v>16.3</v>
      </c>
      <c r="AF5" s="2">
        <f t="shared" ref="AF5:AF7" si="0">AVERAGE(B5:AE5)</f>
        <v>14.210000000000003</v>
      </c>
    </row>
    <row r="6" spans="1:32" ht="15.75" x14ac:dyDescent="0.25">
      <c r="A6" s="5" t="s">
        <v>6</v>
      </c>
      <c r="B6" s="7"/>
      <c r="C6" s="7">
        <v>8.6</v>
      </c>
      <c r="D6" s="7">
        <v>8.9</v>
      </c>
      <c r="E6" s="7">
        <v>6.3</v>
      </c>
      <c r="F6" s="7">
        <v>3</v>
      </c>
      <c r="G6" s="7">
        <v>1.4</v>
      </c>
      <c r="H6" s="7">
        <v>4</v>
      </c>
      <c r="I6" s="7">
        <v>5.4</v>
      </c>
      <c r="J6" s="7">
        <v>4.2</v>
      </c>
      <c r="K6" s="7">
        <v>4.2</v>
      </c>
      <c r="L6" s="7">
        <v>-1.6</v>
      </c>
      <c r="M6" s="7">
        <v>-3.7</v>
      </c>
      <c r="N6" s="7">
        <v>-4</v>
      </c>
      <c r="O6" s="7">
        <v>-2.5</v>
      </c>
      <c r="P6" s="7">
        <v>-1.1000000000000001</v>
      </c>
      <c r="Q6" s="7">
        <v>-0.4</v>
      </c>
      <c r="R6" s="7">
        <v>-1.1000000000000001</v>
      </c>
      <c r="S6" s="7">
        <v>0.1</v>
      </c>
      <c r="T6" s="7">
        <v>3</v>
      </c>
      <c r="U6" s="7">
        <v>3.5</v>
      </c>
      <c r="V6" s="7">
        <v>-2.2999999999999998</v>
      </c>
      <c r="W6" s="7">
        <v>-2</v>
      </c>
      <c r="X6" s="7">
        <v>0.7</v>
      </c>
      <c r="Y6" s="7">
        <v>7.8</v>
      </c>
      <c r="Z6" s="7">
        <v>3.6</v>
      </c>
      <c r="AA6" s="7">
        <v>4</v>
      </c>
      <c r="AB6" s="7">
        <v>6.9</v>
      </c>
      <c r="AC6" s="7">
        <v>8.5</v>
      </c>
      <c r="AD6" s="7">
        <v>7</v>
      </c>
      <c r="AE6" s="7">
        <v>9.1</v>
      </c>
      <c r="AF6" s="2">
        <f t="shared" si="0"/>
        <v>2.8103448275862069</v>
      </c>
    </row>
    <row r="7" spans="1:32" x14ac:dyDescent="0.25">
      <c r="A7" s="5" t="s">
        <v>2</v>
      </c>
      <c r="B7" s="7">
        <v>86.1</v>
      </c>
      <c r="C7" s="7">
        <v>92.5</v>
      </c>
      <c r="D7" s="7">
        <v>95.5</v>
      </c>
      <c r="E7" s="7">
        <v>94.9</v>
      </c>
      <c r="F7" s="7">
        <v>89.9</v>
      </c>
      <c r="G7" s="7">
        <v>84.5</v>
      </c>
      <c r="H7" s="7">
        <v>78.599999999999994</v>
      </c>
      <c r="I7" s="7">
        <v>76.3</v>
      </c>
      <c r="J7" s="7">
        <v>71.900000000000006</v>
      </c>
      <c r="K7" s="7">
        <v>74.900000000000006</v>
      </c>
      <c r="L7" s="7">
        <v>75.5</v>
      </c>
      <c r="M7" s="7">
        <v>79.599999999999994</v>
      </c>
      <c r="N7" s="7">
        <v>82</v>
      </c>
      <c r="O7" s="7">
        <v>83.5</v>
      </c>
      <c r="P7" s="7">
        <v>72.3</v>
      </c>
      <c r="Q7" s="7">
        <v>82.1</v>
      </c>
      <c r="R7" s="7">
        <v>84.2</v>
      </c>
      <c r="S7" s="7">
        <v>80.599999999999994</v>
      </c>
      <c r="T7" s="7">
        <v>98.8</v>
      </c>
      <c r="U7" s="7">
        <v>84.3</v>
      </c>
      <c r="V7" s="7">
        <v>84.4</v>
      </c>
      <c r="W7" s="7">
        <v>80.3</v>
      </c>
      <c r="X7" s="7">
        <v>81.099999999999994</v>
      </c>
      <c r="Y7" s="7">
        <v>100</v>
      </c>
      <c r="Z7" s="7">
        <v>99.2</v>
      </c>
      <c r="AA7" s="7">
        <v>98.2</v>
      </c>
      <c r="AB7" s="7">
        <v>94.9</v>
      </c>
      <c r="AC7" s="7">
        <v>89.2</v>
      </c>
      <c r="AD7" s="7">
        <v>71.900000000000006</v>
      </c>
      <c r="AE7" s="7">
        <v>93.4</v>
      </c>
      <c r="AF7" s="2">
        <f t="shared" si="0"/>
        <v>85.35333333333331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"/>
  <sheetViews>
    <sheetView topLeftCell="L1" workbookViewId="0">
      <selection activeCell="AF16" sqref="AF16"/>
    </sheetView>
  </sheetViews>
  <sheetFormatPr defaultRowHeight="15" x14ac:dyDescent="0.25"/>
  <cols>
    <col min="1" max="1" width="21.42578125" customWidth="1"/>
  </cols>
  <sheetData>
    <row r="2" spans="1:33" s="3" customFormat="1" x14ac:dyDescent="0.25">
      <c r="A2" s="4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8" t="s">
        <v>1</v>
      </c>
    </row>
    <row r="3" spans="1:33" x14ac:dyDescent="0.25">
      <c r="A3" s="5" t="s">
        <v>3</v>
      </c>
      <c r="B3" s="7">
        <v>0.2</v>
      </c>
      <c r="C3" s="7">
        <v>0</v>
      </c>
      <c r="D3" s="7">
        <v>0</v>
      </c>
      <c r="E3" s="7">
        <v>0.2</v>
      </c>
      <c r="F3" s="7">
        <v>0</v>
      </c>
      <c r="G3" s="7">
        <v>0</v>
      </c>
      <c r="H3" s="7">
        <v>2.8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11.2</v>
      </c>
      <c r="P3" s="7">
        <v>5</v>
      </c>
      <c r="Q3" s="7">
        <v>1.2</v>
      </c>
      <c r="R3" s="7">
        <v>0.4</v>
      </c>
      <c r="S3" s="7">
        <v>1.2</v>
      </c>
      <c r="T3" s="7">
        <v>4.8</v>
      </c>
      <c r="U3" s="7">
        <v>0</v>
      </c>
      <c r="V3" s="7">
        <v>0.6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2">
        <f>SUM(B3:AF3)</f>
        <v>27.599999999999998</v>
      </c>
    </row>
    <row r="4" spans="1:33" ht="15.75" x14ac:dyDescent="0.25">
      <c r="A4" s="5" t="s">
        <v>4</v>
      </c>
      <c r="B4" s="7">
        <v>1.8</v>
      </c>
      <c r="C4" s="7">
        <v>1.5</v>
      </c>
      <c r="D4" s="7">
        <v>4</v>
      </c>
      <c r="E4" s="7">
        <v>5.4</v>
      </c>
      <c r="F4" s="7">
        <v>5.5</v>
      </c>
      <c r="G4" s="7">
        <v>7.6</v>
      </c>
      <c r="H4" s="7">
        <v>9</v>
      </c>
      <c r="I4" s="7">
        <v>5.9</v>
      </c>
      <c r="J4" s="7">
        <v>4</v>
      </c>
      <c r="K4" s="7">
        <v>4.7</v>
      </c>
      <c r="L4" s="7">
        <v>6.9</v>
      </c>
      <c r="M4" s="7">
        <v>6.9</v>
      </c>
      <c r="N4" s="7">
        <v>6.2</v>
      </c>
      <c r="O4" s="7">
        <v>5</v>
      </c>
      <c r="P4" s="7">
        <v>3.3</v>
      </c>
      <c r="Q4" s="7">
        <v>1.3</v>
      </c>
      <c r="R4" s="7">
        <v>0.1</v>
      </c>
      <c r="S4" s="7">
        <v>-0.3</v>
      </c>
      <c r="T4" s="7">
        <v>0.1</v>
      </c>
      <c r="U4" s="7">
        <v>-1.4</v>
      </c>
      <c r="V4" s="7">
        <v>-3.8</v>
      </c>
      <c r="W4" s="7">
        <v>-7.9</v>
      </c>
      <c r="X4" s="7">
        <v>-7.8</v>
      </c>
      <c r="Y4" s="7">
        <v>-10.4</v>
      </c>
      <c r="Z4" s="7">
        <v>-5.8</v>
      </c>
      <c r="AA4" s="7">
        <v>2.4</v>
      </c>
      <c r="AB4" s="7">
        <v>2.8</v>
      </c>
      <c r="AC4" s="7">
        <v>2.4</v>
      </c>
      <c r="AD4" s="7">
        <v>1.8</v>
      </c>
      <c r="AE4" s="7">
        <v>2.9</v>
      </c>
      <c r="AF4" s="7">
        <v>3.3</v>
      </c>
      <c r="AG4" s="2">
        <f>AVERAGE(B4:AF4)</f>
        <v>1.8516129032258053</v>
      </c>
    </row>
    <row r="5" spans="1:33" ht="15.75" x14ac:dyDescent="0.25">
      <c r="A5" s="5" t="s">
        <v>5</v>
      </c>
      <c r="B5" s="7">
        <v>4.9000000000000004</v>
      </c>
      <c r="C5" s="7">
        <v>6.6</v>
      </c>
      <c r="D5" s="7">
        <v>11.4</v>
      </c>
      <c r="E5" s="7">
        <v>9.1999999999999993</v>
      </c>
      <c r="F5" s="7">
        <v>10.8</v>
      </c>
      <c r="G5" s="7">
        <v>13.6</v>
      </c>
      <c r="H5" s="7">
        <v>14.3</v>
      </c>
      <c r="I5" s="7">
        <v>9.6</v>
      </c>
      <c r="J5" s="7">
        <v>8.1</v>
      </c>
      <c r="K5" s="7">
        <v>10.1</v>
      </c>
      <c r="L5" s="7">
        <v>11</v>
      </c>
      <c r="M5" s="7">
        <v>13.8</v>
      </c>
      <c r="N5" s="7">
        <v>15.3</v>
      </c>
      <c r="O5" s="7">
        <v>7.4</v>
      </c>
      <c r="P5" s="7">
        <v>4.3</v>
      </c>
      <c r="Q5" s="7">
        <v>3</v>
      </c>
      <c r="R5" s="7">
        <v>1.1000000000000001</v>
      </c>
      <c r="S5" s="7">
        <v>0.6</v>
      </c>
      <c r="T5" s="7">
        <v>0.8</v>
      </c>
      <c r="U5" s="7">
        <v>-0.4</v>
      </c>
      <c r="V5" s="7">
        <v>-0.5</v>
      </c>
      <c r="W5" s="7">
        <v>-3</v>
      </c>
      <c r="X5" s="7">
        <v>-3.8</v>
      </c>
      <c r="Y5" s="7">
        <v>-4.7</v>
      </c>
      <c r="Z5" s="7">
        <v>0</v>
      </c>
      <c r="AA5" s="7">
        <v>5.5</v>
      </c>
      <c r="AB5" s="7">
        <v>9.1</v>
      </c>
      <c r="AC5" s="7">
        <v>10.199999999999999</v>
      </c>
      <c r="AD5" s="7">
        <v>5.3</v>
      </c>
      <c r="AE5" s="7">
        <v>9</v>
      </c>
      <c r="AF5" s="7">
        <v>10.9</v>
      </c>
      <c r="AG5" s="2">
        <f>AVERAGE(B5:AF5)</f>
        <v>6.241935483870968</v>
      </c>
    </row>
    <row r="6" spans="1:33" ht="15.75" x14ac:dyDescent="0.25">
      <c r="A6" s="5" t="s">
        <v>6</v>
      </c>
      <c r="B6" s="7">
        <v>0.9</v>
      </c>
      <c r="C6" s="7">
        <v>-2.2000000000000002</v>
      </c>
      <c r="D6" s="7">
        <v>-2.1</v>
      </c>
      <c r="E6" s="7">
        <v>0.6</v>
      </c>
      <c r="F6" s="7">
        <v>3.1</v>
      </c>
      <c r="G6" s="7">
        <v>1.6</v>
      </c>
      <c r="H6" s="7">
        <v>3.5</v>
      </c>
      <c r="I6" s="7">
        <v>3.9</v>
      </c>
      <c r="J6" s="7">
        <v>2.2999999999999998</v>
      </c>
      <c r="K6" s="7">
        <v>-0.4</v>
      </c>
      <c r="L6" s="7">
        <v>3.6</v>
      </c>
      <c r="M6" s="7">
        <v>2.2999999999999998</v>
      </c>
      <c r="N6" s="7">
        <v>0</v>
      </c>
      <c r="O6" s="7">
        <v>1.4</v>
      </c>
      <c r="P6" s="7">
        <v>2.6</v>
      </c>
      <c r="Q6" s="7">
        <v>0.8</v>
      </c>
      <c r="R6" s="7">
        <v>-1.2</v>
      </c>
      <c r="S6" s="7">
        <v>-1</v>
      </c>
      <c r="T6" s="7">
        <v>-1.1000000000000001</v>
      </c>
      <c r="U6" s="7">
        <v>-2.9</v>
      </c>
      <c r="V6" s="7">
        <v>-2.8</v>
      </c>
      <c r="W6" s="7">
        <v>-10.1</v>
      </c>
      <c r="X6" s="7">
        <v>-10.9</v>
      </c>
      <c r="Y6" s="7">
        <v>-14.9</v>
      </c>
      <c r="Z6" s="7">
        <v>-12.7</v>
      </c>
      <c r="AA6" s="7">
        <v>-5</v>
      </c>
      <c r="AB6" s="7">
        <v>1</v>
      </c>
      <c r="AC6" s="7">
        <v>-1.5</v>
      </c>
      <c r="AD6" s="7">
        <v>-1.6</v>
      </c>
      <c r="AE6" s="7">
        <v>0.8</v>
      </c>
      <c r="AF6" s="7">
        <v>-2.1</v>
      </c>
      <c r="AG6" s="2">
        <f>AVERAGE(B6:AF6)</f>
        <v>-1.4225806451612906</v>
      </c>
    </row>
    <row r="7" spans="1:33" x14ac:dyDescent="0.25">
      <c r="A7" s="5" t="s">
        <v>2</v>
      </c>
      <c r="B7" s="7">
        <v>93.4</v>
      </c>
      <c r="C7" s="7">
        <v>89</v>
      </c>
      <c r="D7" s="7">
        <v>91.6</v>
      </c>
      <c r="E7" s="7">
        <v>98.2</v>
      </c>
      <c r="F7" s="7">
        <v>99.7</v>
      </c>
      <c r="G7" s="7">
        <v>92.3</v>
      </c>
      <c r="H7" s="7">
        <v>76.400000000000006</v>
      </c>
      <c r="I7" s="7">
        <v>98.2</v>
      </c>
      <c r="J7" s="7">
        <v>92.6</v>
      </c>
      <c r="K7" s="7">
        <v>97</v>
      </c>
      <c r="L7" s="7">
        <v>95.4</v>
      </c>
      <c r="M7" s="7">
        <v>79.900000000000006</v>
      </c>
      <c r="N7" s="7">
        <v>82.7</v>
      </c>
      <c r="O7" s="7">
        <v>99.9</v>
      </c>
      <c r="P7" s="7">
        <v>100</v>
      </c>
      <c r="Q7" s="7">
        <v>99.8</v>
      </c>
      <c r="R7" s="7">
        <v>99.7</v>
      </c>
      <c r="S7" s="7">
        <v>100</v>
      </c>
      <c r="T7" s="7">
        <v>100</v>
      </c>
      <c r="U7" s="7">
        <v>99.9</v>
      </c>
      <c r="V7" s="7">
        <v>99.3</v>
      </c>
      <c r="W7" s="7">
        <v>97.9</v>
      </c>
      <c r="X7" s="7">
        <v>98.4</v>
      </c>
      <c r="Y7" s="7">
        <v>98.3</v>
      </c>
      <c r="Z7" s="7">
        <v>90</v>
      </c>
      <c r="AA7" s="7">
        <v>97.3</v>
      </c>
      <c r="AB7" s="7">
        <v>97.1</v>
      </c>
      <c r="AC7" s="7">
        <v>98.2</v>
      </c>
      <c r="AD7" s="7">
        <v>100</v>
      </c>
      <c r="AE7" s="7">
        <v>98.1</v>
      </c>
      <c r="AF7" s="7">
        <v>91.9</v>
      </c>
      <c r="AG7" s="2">
        <f>AVERAGE(B7:AF7)</f>
        <v>95.232258064516131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"/>
  <sheetViews>
    <sheetView topLeftCell="L1" workbookViewId="0">
      <selection activeCell="P21" sqref="P21"/>
    </sheetView>
  </sheetViews>
  <sheetFormatPr defaultRowHeight="15" x14ac:dyDescent="0.25"/>
  <cols>
    <col min="1" max="1" width="21.7109375" customWidth="1"/>
  </cols>
  <sheetData>
    <row r="2" spans="1:33" s="3" customFormat="1" x14ac:dyDescent="0.25">
      <c r="A2" s="4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8" t="s">
        <v>1</v>
      </c>
    </row>
    <row r="3" spans="1:33" x14ac:dyDescent="0.25">
      <c r="A3" s="5" t="s">
        <v>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/>
      <c r="AE3" s="7"/>
      <c r="AF3" s="7"/>
      <c r="AG3" s="2">
        <f>SUM(B3:AF3)</f>
        <v>0</v>
      </c>
    </row>
    <row r="4" spans="1:33" ht="15.75" x14ac:dyDescent="0.25">
      <c r="A4" s="5" t="s">
        <v>4</v>
      </c>
      <c r="B4" s="7">
        <v>4.3</v>
      </c>
      <c r="C4" s="7">
        <v>7.1</v>
      </c>
      <c r="D4" s="7">
        <v>5.5</v>
      </c>
      <c r="E4" s="7">
        <v>5.8</v>
      </c>
      <c r="F4" s="7">
        <v>5.4</v>
      </c>
      <c r="G4" s="7">
        <v>6.1</v>
      </c>
      <c r="H4" s="7">
        <v>8.1999999999999993</v>
      </c>
      <c r="I4" s="7">
        <v>10.7</v>
      </c>
      <c r="J4" s="7">
        <v>10.8</v>
      </c>
      <c r="K4" s="7">
        <v>6.7</v>
      </c>
      <c r="L4" s="7">
        <v>8.6</v>
      </c>
      <c r="M4" s="7">
        <v>4.5</v>
      </c>
      <c r="N4" s="7">
        <v>-0.3</v>
      </c>
      <c r="O4" s="7">
        <v>4.5</v>
      </c>
      <c r="P4" s="7">
        <v>-2.6</v>
      </c>
      <c r="Q4" s="7">
        <v>-6.1</v>
      </c>
      <c r="R4" s="7">
        <v>-7.9</v>
      </c>
      <c r="S4" s="7">
        <v>-6.6</v>
      </c>
      <c r="T4" s="7">
        <v>-3.7</v>
      </c>
      <c r="U4" s="7">
        <v>-7.3</v>
      </c>
      <c r="V4" s="7">
        <v>-4.9000000000000004</v>
      </c>
      <c r="W4" s="7">
        <v>-1.8</v>
      </c>
      <c r="X4" s="7">
        <v>2.5</v>
      </c>
      <c r="Y4" s="7">
        <v>5.2</v>
      </c>
      <c r="Z4" s="7">
        <v>1.7</v>
      </c>
      <c r="AA4" s="7">
        <v>2.9</v>
      </c>
      <c r="AB4" s="7">
        <v>4.3</v>
      </c>
      <c r="AC4" s="7">
        <v>2.7</v>
      </c>
      <c r="AD4" s="7"/>
      <c r="AE4" s="7"/>
      <c r="AF4" s="7"/>
      <c r="AG4" s="2">
        <f>AVERAGE(B4:AF4)</f>
        <v>2.3678571428571438</v>
      </c>
    </row>
    <row r="5" spans="1:33" ht="15.75" x14ac:dyDescent="0.25">
      <c r="A5" s="5" t="s">
        <v>5</v>
      </c>
      <c r="B5" s="7">
        <v>13.2</v>
      </c>
      <c r="C5" s="7">
        <v>13.3</v>
      </c>
      <c r="D5" s="7">
        <v>13.7</v>
      </c>
      <c r="E5" s="7">
        <v>14</v>
      </c>
      <c r="F5" s="7">
        <v>11.7</v>
      </c>
      <c r="G5" s="7">
        <v>14.1</v>
      </c>
      <c r="H5" s="7">
        <v>16</v>
      </c>
      <c r="I5" s="7">
        <v>16.5</v>
      </c>
      <c r="J5" s="7">
        <v>16.100000000000001</v>
      </c>
      <c r="K5" s="7">
        <v>11.3</v>
      </c>
      <c r="L5" s="7">
        <v>17.399999999999999</v>
      </c>
      <c r="M5" s="7">
        <v>10.7</v>
      </c>
      <c r="N5" s="7">
        <v>5</v>
      </c>
      <c r="O5" s="7">
        <v>11.1</v>
      </c>
      <c r="P5" s="7">
        <v>-0.7</v>
      </c>
      <c r="Q5" s="7">
        <v>-4</v>
      </c>
      <c r="R5" s="7">
        <v>-2.8</v>
      </c>
      <c r="S5" s="7">
        <v>-1.9</v>
      </c>
      <c r="T5" s="7">
        <v>0.8</v>
      </c>
      <c r="U5" s="7">
        <v>-1.6</v>
      </c>
      <c r="V5" s="7">
        <v>1.5</v>
      </c>
      <c r="W5" s="7">
        <v>5.4</v>
      </c>
      <c r="X5" s="7">
        <v>10.4</v>
      </c>
      <c r="Y5" s="7">
        <v>12.6</v>
      </c>
      <c r="Z5" s="7">
        <v>6.1</v>
      </c>
      <c r="AA5" s="7">
        <v>11</v>
      </c>
      <c r="AB5" s="7">
        <v>13.3</v>
      </c>
      <c r="AC5" s="7">
        <v>9.8000000000000007</v>
      </c>
      <c r="AD5" s="7"/>
      <c r="AE5" s="7"/>
      <c r="AF5" s="7"/>
      <c r="AG5" s="2">
        <f>AVERAGE(B5:AF5)</f>
        <v>8.7142857142857153</v>
      </c>
    </row>
    <row r="6" spans="1:33" ht="15.75" x14ac:dyDescent="0.25">
      <c r="A6" s="5" t="s">
        <v>6</v>
      </c>
      <c r="B6" s="7">
        <v>-0.3</v>
      </c>
      <c r="C6" s="7">
        <v>1.6</v>
      </c>
      <c r="D6" s="7">
        <v>0.6</v>
      </c>
      <c r="E6" s="7">
        <v>-0.7</v>
      </c>
      <c r="F6" s="7">
        <v>1.9</v>
      </c>
      <c r="G6" s="7">
        <v>-1</v>
      </c>
      <c r="H6" s="7">
        <v>0.1</v>
      </c>
      <c r="I6" s="7">
        <v>4.8</v>
      </c>
      <c r="J6" s="7">
        <v>7.8</v>
      </c>
      <c r="K6" s="7">
        <v>4.2</v>
      </c>
      <c r="L6" s="7">
        <v>0</v>
      </c>
      <c r="M6" s="7">
        <v>6</v>
      </c>
      <c r="N6" s="7">
        <v>-6.4</v>
      </c>
      <c r="O6" s="7">
        <v>-1.6</v>
      </c>
      <c r="P6" s="7">
        <v>-1.5</v>
      </c>
      <c r="Q6" s="7">
        <v>-7</v>
      </c>
      <c r="R6" s="7">
        <v>-11.9</v>
      </c>
      <c r="S6" s="7">
        <v>-15.3</v>
      </c>
      <c r="T6" s="7">
        <v>-4.4000000000000004</v>
      </c>
      <c r="U6" s="7">
        <v>-12.7</v>
      </c>
      <c r="V6" s="7">
        <v>-9.8000000000000007</v>
      </c>
      <c r="W6" s="7">
        <v>-9.6</v>
      </c>
      <c r="X6" s="7">
        <v>-5.7</v>
      </c>
      <c r="Y6" s="7">
        <v>-0.6</v>
      </c>
      <c r="Z6" s="7">
        <v>-1.6</v>
      </c>
      <c r="AA6" s="7">
        <v>-3.2</v>
      </c>
      <c r="AB6" s="7">
        <v>-3.1</v>
      </c>
      <c r="AC6" s="7">
        <v>0.2</v>
      </c>
      <c r="AD6" s="7"/>
      <c r="AE6" s="7"/>
      <c r="AF6" s="7"/>
      <c r="AG6" s="2">
        <f>AVERAGE(B6:AF6)</f>
        <v>-2.4714285714285711</v>
      </c>
    </row>
    <row r="7" spans="1:33" x14ac:dyDescent="0.25">
      <c r="A7" s="5" t="s">
        <v>2</v>
      </c>
      <c r="B7" s="7">
        <v>97.2</v>
      </c>
      <c r="C7" s="7">
        <v>85.7</v>
      </c>
      <c r="D7" s="7">
        <v>89.1</v>
      </c>
      <c r="E7" s="7">
        <v>85.9</v>
      </c>
      <c r="F7" s="7">
        <v>84.7</v>
      </c>
      <c r="G7" s="7">
        <v>73.900000000000006</v>
      </c>
      <c r="H7" s="7">
        <v>59.1</v>
      </c>
      <c r="I7" s="7">
        <v>46.3</v>
      </c>
      <c r="J7" s="7">
        <v>56.3</v>
      </c>
      <c r="K7" s="7">
        <v>76.400000000000006</v>
      </c>
      <c r="L7" s="7">
        <v>62</v>
      </c>
      <c r="M7" s="7">
        <v>68.099999999999994</v>
      </c>
      <c r="N7" s="7">
        <v>66.400000000000006</v>
      </c>
      <c r="O7" s="7">
        <v>54.6</v>
      </c>
      <c r="P7" s="7">
        <v>97.5</v>
      </c>
      <c r="Q7" s="7">
        <v>87.8</v>
      </c>
      <c r="R7" s="7">
        <v>78.3</v>
      </c>
      <c r="S7" s="7">
        <v>85.6</v>
      </c>
      <c r="T7" s="7">
        <v>78.5</v>
      </c>
      <c r="U7" s="7">
        <v>85.8</v>
      </c>
      <c r="V7" s="7">
        <v>83.3</v>
      </c>
      <c r="W7" s="7">
        <v>79.900000000000006</v>
      </c>
      <c r="X7" s="7">
        <v>75.099999999999994</v>
      </c>
      <c r="Y7" s="7">
        <v>58.9</v>
      </c>
      <c r="Z7" s="7">
        <v>86.3</v>
      </c>
      <c r="AA7" s="7">
        <v>81.900000000000006</v>
      </c>
      <c r="AB7" s="7">
        <v>75.099999999999994</v>
      </c>
      <c r="AC7" s="7">
        <v>68.8</v>
      </c>
      <c r="AD7" s="7"/>
      <c r="AE7" s="7"/>
      <c r="AF7" s="7"/>
      <c r="AG7" s="2">
        <f>AVERAGE(B7:AF7)</f>
        <v>76.017857142857139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"/>
  <sheetViews>
    <sheetView topLeftCell="U1" workbookViewId="0">
      <selection activeCell="Y10" sqref="Y10"/>
    </sheetView>
  </sheetViews>
  <sheetFormatPr defaultRowHeight="15" x14ac:dyDescent="0.25"/>
  <cols>
    <col min="1" max="1" width="21.7109375" customWidth="1"/>
  </cols>
  <sheetData>
    <row r="2" spans="1:33" s="3" customFormat="1" x14ac:dyDescent="0.25">
      <c r="A2" s="4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8" t="s">
        <v>1</v>
      </c>
    </row>
    <row r="3" spans="1:33" x14ac:dyDescent="0.25">
      <c r="A3" s="5" t="s">
        <v>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1.8</v>
      </c>
      <c r="R3" s="7">
        <v>6.8</v>
      </c>
      <c r="S3" s="7">
        <v>1.2</v>
      </c>
      <c r="T3" s="7">
        <v>4.2</v>
      </c>
      <c r="U3" s="7">
        <v>2.2000000000000002</v>
      </c>
      <c r="V3" s="7">
        <v>0</v>
      </c>
      <c r="W3" s="7">
        <v>1.2</v>
      </c>
      <c r="X3" s="7">
        <v>18</v>
      </c>
      <c r="Y3" s="7">
        <v>2.4</v>
      </c>
      <c r="Z3" s="7">
        <v>2.4</v>
      </c>
      <c r="AA3" s="7">
        <v>0</v>
      </c>
      <c r="AB3" s="7">
        <v>0</v>
      </c>
      <c r="AC3" s="7">
        <v>0</v>
      </c>
      <c r="AD3" s="7">
        <v>0.4</v>
      </c>
      <c r="AE3" s="7">
        <v>0.4</v>
      </c>
      <c r="AF3" s="7">
        <v>4.4000000000000004</v>
      </c>
      <c r="AG3" s="2">
        <f>SUM(B3:AF3)</f>
        <v>45.399999999999991</v>
      </c>
    </row>
    <row r="4" spans="1:33" ht="15.75" x14ac:dyDescent="0.25">
      <c r="A4" s="5" t="s">
        <v>4</v>
      </c>
      <c r="B4" s="7">
        <v>-0.1</v>
      </c>
      <c r="C4" s="7">
        <v>0.9</v>
      </c>
      <c r="D4" s="7">
        <v>2.4</v>
      </c>
      <c r="E4" s="7">
        <v>1.6</v>
      </c>
      <c r="F4" s="7">
        <v>5.6</v>
      </c>
      <c r="G4" s="7">
        <v>6.9</v>
      </c>
      <c r="H4" s="7">
        <v>2.5</v>
      </c>
      <c r="I4" s="7">
        <v>1</v>
      </c>
      <c r="J4" s="7">
        <v>2</v>
      </c>
      <c r="K4" s="7">
        <v>5.0999999999999996</v>
      </c>
      <c r="L4" s="7">
        <v>3.3</v>
      </c>
      <c r="M4" s="7">
        <v>-0.1</v>
      </c>
      <c r="N4" s="7">
        <v>4.7</v>
      </c>
      <c r="O4" s="7">
        <v>6.4</v>
      </c>
      <c r="P4" s="7">
        <v>8.1</v>
      </c>
      <c r="Q4" s="7">
        <v>4.4000000000000004</v>
      </c>
      <c r="R4" s="7">
        <v>2.7</v>
      </c>
      <c r="S4" s="7">
        <v>2.2999999999999998</v>
      </c>
      <c r="T4" s="7">
        <v>2.9</v>
      </c>
      <c r="U4" s="7">
        <v>4.5</v>
      </c>
      <c r="V4" s="7">
        <v>7.8</v>
      </c>
      <c r="W4" s="7">
        <v>10.199999999999999</v>
      </c>
      <c r="X4" s="7">
        <v>4.9000000000000004</v>
      </c>
      <c r="Y4" s="7">
        <v>-1.2</v>
      </c>
      <c r="Z4" s="7">
        <v>-2.9</v>
      </c>
      <c r="AA4" s="7">
        <v>-1.8</v>
      </c>
      <c r="AB4" s="7">
        <v>1.7</v>
      </c>
      <c r="AC4" s="7">
        <v>3.9</v>
      </c>
      <c r="AD4" s="7">
        <v>5.5</v>
      </c>
      <c r="AE4" s="7">
        <v>3</v>
      </c>
      <c r="AF4" s="7">
        <v>4.5999999999999996</v>
      </c>
      <c r="AG4" s="2">
        <f>AVERAGE(B4:AF4)</f>
        <v>3.3161290322580643</v>
      </c>
    </row>
    <row r="5" spans="1:33" ht="15.75" x14ac:dyDescent="0.25">
      <c r="A5" s="5" t="s">
        <v>5</v>
      </c>
      <c r="B5" s="7">
        <v>5.3</v>
      </c>
      <c r="C5" s="7">
        <v>6.7</v>
      </c>
      <c r="D5" s="7">
        <v>10.5</v>
      </c>
      <c r="E5" s="7">
        <v>9</v>
      </c>
      <c r="F5" s="7">
        <v>15.4</v>
      </c>
      <c r="G5" s="7">
        <v>12.4</v>
      </c>
      <c r="H5" s="7">
        <v>5</v>
      </c>
      <c r="I5" s="7">
        <v>6.9</v>
      </c>
      <c r="J5" s="7">
        <v>9.8000000000000007</v>
      </c>
      <c r="K5" s="7">
        <v>12.4</v>
      </c>
      <c r="L5" s="7">
        <v>9.6</v>
      </c>
      <c r="M5" s="7">
        <v>5.3</v>
      </c>
      <c r="N5" s="7">
        <v>13.4</v>
      </c>
      <c r="O5" s="7">
        <v>13</v>
      </c>
      <c r="P5" s="7">
        <v>13.6</v>
      </c>
      <c r="Q5" s="7">
        <v>8.1999999999999993</v>
      </c>
      <c r="R5" s="7">
        <v>7.1</v>
      </c>
      <c r="S5" s="7">
        <v>6.5</v>
      </c>
      <c r="T5" s="7">
        <v>6.3</v>
      </c>
      <c r="U5" s="7">
        <v>7.1</v>
      </c>
      <c r="V5" s="7">
        <v>13</v>
      </c>
      <c r="W5" s="7">
        <v>18.600000000000001</v>
      </c>
      <c r="X5" s="7">
        <v>8.1999999999999993</v>
      </c>
      <c r="Y5" s="7">
        <v>1.7</v>
      </c>
      <c r="Z5" s="7">
        <v>0.5</v>
      </c>
      <c r="AA5" s="7">
        <v>1.2</v>
      </c>
      <c r="AB5" s="7">
        <v>6.7</v>
      </c>
      <c r="AC5" s="7">
        <v>10.5</v>
      </c>
      <c r="AD5" s="7">
        <v>12.6</v>
      </c>
      <c r="AE5" s="7">
        <v>7.6</v>
      </c>
      <c r="AF5" s="7">
        <v>8.1999999999999993</v>
      </c>
      <c r="AG5" s="2">
        <f>AVERAGE(B5:AF5)</f>
        <v>8.7838709677419349</v>
      </c>
    </row>
    <row r="6" spans="1:33" ht="15.75" x14ac:dyDescent="0.25">
      <c r="A6" s="5" t="s">
        <v>6</v>
      </c>
      <c r="B6" s="7">
        <v>-4.5</v>
      </c>
      <c r="C6" s="7">
        <v>-3.2</v>
      </c>
      <c r="D6" s="7">
        <v>-5.0999999999999996</v>
      </c>
      <c r="E6" s="7">
        <v>-4.3</v>
      </c>
      <c r="F6" s="7">
        <v>-5</v>
      </c>
      <c r="G6" s="7">
        <v>1.9</v>
      </c>
      <c r="H6" s="7">
        <v>1.6</v>
      </c>
      <c r="I6" s="7">
        <v>-2.1</v>
      </c>
      <c r="J6" s="7">
        <v>-5.6</v>
      </c>
      <c r="K6" s="7">
        <v>-4.4000000000000004</v>
      </c>
      <c r="L6" s="7">
        <v>2.2000000000000002</v>
      </c>
      <c r="M6" s="7">
        <v>-4.5999999999999996</v>
      </c>
      <c r="N6" s="7">
        <v>-4.9000000000000004</v>
      </c>
      <c r="O6" s="7">
        <v>1.1000000000000001</v>
      </c>
      <c r="P6" s="7">
        <v>3</v>
      </c>
      <c r="Q6" s="7">
        <v>1.2</v>
      </c>
      <c r="R6" s="7">
        <v>0.2</v>
      </c>
      <c r="S6" s="7">
        <v>-0.3</v>
      </c>
      <c r="T6" s="7">
        <v>-1.6</v>
      </c>
      <c r="U6" s="7">
        <v>2.7</v>
      </c>
      <c r="V6" s="7">
        <v>2.4</v>
      </c>
      <c r="W6" s="7">
        <v>3</v>
      </c>
      <c r="X6" s="7">
        <v>7.4</v>
      </c>
      <c r="Y6" s="7">
        <v>-2.2000000000000002</v>
      </c>
      <c r="Z6" s="7">
        <v>-4</v>
      </c>
      <c r="AA6" s="7">
        <v>-7.2</v>
      </c>
      <c r="AB6" s="7">
        <v>-1.8</v>
      </c>
      <c r="AC6" s="7">
        <v>-2.5</v>
      </c>
      <c r="AD6" s="7">
        <v>-1.6</v>
      </c>
      <c r="AE6" s="7">
        <v>-2.5</v>
      </c>
      <c r="AF6" s="7">
        <v>1.1000000000000001</v>
      </c>
      <c r="AG6" s="2">
        <f>AVERAGE(B6:AF6)</f>
        <v>-1.2774193548387092</v>
      </c>
    </row>
    <row r="7" spans="1:33" x14ac:dyDescent="0.25">
      <c r="A7" s="5" t="s">
        <v>2</v>
      </c>
      <c r="B7" s="7">
        <v>63.2</v>
      </c>
      <c r="C7" s="7">
        <v>61.4</v>
      </c>
      <c r="D7" s="7">
        <v>59.5</v>
      </c>
      <c r="E7" s="7">
        <v>64</v>
      </c>
      <c r="F7" s="7">
        <v>45.6</v>
      </c>
      <c r="G7" s="7">
        <v>46.3</v>
      </c>
      <c r="H7" s="7">
        <v>93.8</v>
      </c>
      <c r="I7" s="7">
        <v>62.3</v>
      </c>
      <c r="J7" s="7">
        <v>47</v>
      </c>
      <c r="K7" s="7">
        <v>55.6</v>
      </c>
      <c r="L7" s="7">
        <v>85.3</v>
      </c>
      <c r="M7" s="7">
        <v>67.400000000000006</v>
      </c>
      <c r="N7" s="7">
        <v>55.7</v>
      </c>
      <c r="O7" s="7">
        <v>59.7</v>
      </c>
      <c r="P7" s="7">
        <v>80.2</v>
      </c>
      <c r="Q7" s="7">
        <v>87.7</v>
      </c>
      <c r="R7" s="7">
        <v>93.9</v>
      </c>
      <c r="S7" s="7">
        <v>84.3</v>
      </c>
      <c r="T7" s="7">
        <v>91.4</v>
      </c>
      <c r="U7" s="7">
        <v>97.1</v>
      </c>
      <c r="V7" s="7">
        <v>88.7</v>
      </c>
      <c r="W7" s="7">
        <v>77.2</v>
      </c>
      <c r="X7" s="7">
        <v>94.8</v>
      </c>
      <c r="Y7" s="7">
        <v>99.1</v>
      </c>
      <c r="Z7" s="7">
        <v>94.9</v>
      </c>
      <c r="AA7" s="7">
        <v>95.1</v>
      </c>
      <c r="AB7" s="7">
        <v>84.1</v>
      </c>
      <c r="AC7" s="7">
        <v>76</v>
      </c>
      <c r="AD7" s="7">
        <v>74.3</v>
      </c>
      <c r="AE7" s="7">
        <v>80.599999999999994</v>
      </c>
      <c r="AF7" s="7">
        <v>91.3</v>
      </c>
      <c r="AG7" s="2">
        <f>AVERAGE(B7:AF7)</f>
        <v>76.048387096774206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"/>
  <sheetViews>
    <sheetView workbookViewId="0">
      <selection activeCell="E16" sqref="E16"/>
    </sheetView>
  </sheetViews>
  <sheetFormatPr defaultRowHeight="15" x14ac:dyDescent="0.25"/>
  <cols>
    <col min="1" max="1" width="21.28515625" customWidth="1"/>
  </cols>
  <sheetData>
    <row r="2" spans="1:33" s="3" customFormat="1" x14ac:dyDescent="0.25">
      <c r="A2" s="4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8" t="s">
        <v>1</v>
      </c>
    </row>
    <row r="3" spans="1:33" x14ac:dyDescent="0.25">
      <c r="A3" s="5" t="s">
        <v>3</v>
      </c>
      <c r="B3" s="7">
        <v>0</v>
      </c>
      <c r="C3" s="7">
        <v>0</v>
      </c>
      <c r="D3" s="7">
        <v>0</v>
      </c>
      <c r="E3" s="7">
        <v>0</v>
      </c>
      <c r="F3" s="7">
        <v>1.6</v>
      </c>
      <c r="G3" s="7">
        <v>0</v>
      </c>
      <c r="H3" s="7">
        <v>0</v>
      </c>
      <c r="I3" s="7">
        <v>0.2</v>
      </c>
      <c r="J3" s="7">
        <v>0.6</v>
      </c>
      <c r="K3" s="7">
        <v>0</v>
      </c>
      <c r="L3" s="7">
        <v>0</v>
      </c>
      <c r="M3" s="7">
        <v>0</v>
      </c>
      <c r="N3" s="7">
        <v>0</v>
      </c>
      <c r="O3" s="7">
        <v>0.2</v>
      </c>
      <c r="P3" s="7">
        <v>0</v>
      </c>
      <c r="Q3" s="7">
        <v>0</v>
      </c>
      <c r="R3" s="7">
        <v>0.2</v>
      </c>
      <c r="S3" s="7">
        <v>10.4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2.2000000000000002</v>
      </c>
      <c r="AA3" s="7">
        <v>0</v>
      </c>
      <c r="AB3" s="7">
        <v>0</v>
      </c>
      <c r="AC3" s="7">
        <v>0.2</v>
      </c>
      <c r="AD3" s="7">
        <v>0.2</v>
      </c>
      <c r="AE3" s="7">
        <v>0</v>
      </c>
      <c r="AF3" s="6"/>
      <c r="AG3" s="2">
        <f>SUM(B3:AF3)</f>
        <v>15.8</v>
      </c>
    </row>
    <row r="4" spans="1:33" ht="15.75" x14ac:dyDescent="0.25">
      <c r="A4" s="5" t="s">
        <v>4</v>
      </c>
      <c r="B4" s="7">
        <v>4.7</v>
      </c>
      <c r="C4" s="7">
        <v>4.5999999999999996</v>
      </c>
      <c r="D4" s="7">
        <v>8</v>
      </c>
      <c r="E4" s="7">
        <v>10.5</v>
      </c>
      <c r="F4" s="7">
        <v>11.5</v>
      </c>
      <c r="G4" s="7">
        <v>12.9</v>
      </c>
      <c r="H4" s="7">
        <v>14.3</v>
      </c>
      <c r="I4" s="7">
        <v>10</v>
      </c>
      <c r="J4" s="7">
        <v>0.7</v>
      </c>
      <c r="K4" s="7">
        <v>1.1000000000000001</v>
      </c>
      <c r="L4" s="7">
        <v>1.6</v>
      </c>
      <c r="M4" s="7">
        <v>3</v>
      </c>
      <c r="N4" s="7">
        <v>6</v>
      </c>
      <c r="O4" s="7">
        <v>11.3</v>
      </c>
      <c r="P4" s="7">
        <v>12.1</v>
      </c>
      <c r="Q4" s="7">
        <v>11.7</v>
      </c>
      <c r="R4" s="7">
        <v>15.6</v>
      </c>
      <c r="S4" s="7">
        <v>13.8</v>
      </c>
      <c r="T4" s="7">
        <v>13.8</v>
      </c>
      <c r="U4" s="7">
        <v>10.9</v>
      </c>
      <c r="V4" s="7">
        <v>10.1</v>
      </c>
      <c r="W4" s="7">
        <v>9.8000000000000007</v>
      </c>
      <c r="X4" s="7">
        <v>12.6</v>
      </c>
      <c r="Y4" s="7">
        <v>13.5</v>
      </c>
      <c r="Z4" s="7">
        <v>12</v>
      </c>
      <c r="AA4" s="7">
        <v>10.3</v>
      </c>
      <c r="AB4" s="7">
        <v>11.7</v>
      </c>
      <c r="AC4" s="7">
        <v>17.899999999999999</v>
      </c>
      <c r="AD4" s="7">
        <v>19.5</v>
      </c>
      <c r="AE4" s="7">
        <v>17.5</v>
      </c>
      <c r="AF4" s="6"/>
      <c r="AG4" s="2">
        <f>AVERAGE(B4:AF4)</f>
        <v>10.433333333333334</v>
      </c>
    </row>
    <row r="5" spans="1:33" ht="15.75" x14ac:dyDescent="0.25">
      <c r="A5" s="5" t="s">
        <v>5</v>
      </c>
      <c r="B5" s="7">
        <v>7.4</v>
      </c>
      <c r="C5" s="7">
        <v>8.1999999999999993</v>
      </c>
      <c r="D5" s="7">
        <v>14.8</v>
      </c>
      <c r="E5" s="7">
        <v>15.5</v>
      </c>
      <c r="F5" s="7">
        <v>16.399999999999999</v>
      </c>
      <c r="G5" s="7">
        <v>17.100000000000001</v>
      </c>
      <c r="H5" s="7">
        <v>21.2</v>
      </c>
      <c r="I5" s="7">
        <v>16</v>
      </c>
      <c r="J5" s="7">
        <v>3.3</v>
      </c>
      <c r="K5" s="7">
        <v>5.7</v>
      </c>
      <c r="L5" s="7">
        <v>5.4</v>
      </c>
      <c r="M5" s="7">
        <v>6</v>
      </c>
      <c r="N5" s="7">
        <v>12</v>
      </c>
      <c r="O5" s="7">
        <v>18</v>
      </c>
      <c r="P5" s="7">
        <v>18</v>
      </c>
      <c r="Q5" s="7">
        <v>17.7</v>
      </c>
      <c r="R5" s="7">
        <v>21.3</v>
      </c>
      <c r="S5" s="7">
        <v>18.8</v>
      </c>
      <c r="T5" s="7">
        <v>18.399999999999999</v>
      </c>
      <c r="U5" s="7">
        <v>16.2</v>
      </c>
      <c r="V5" s="7">
        <v>15.4</v>
      </c>
      <c r="W5" s="7">
        <v>16</v>
      </c>
      <c r="X5" s="7">
        <v>20.9</v>
      </c>
      <c r="Y5" s="7">
        <v>18.5</v>
      </c>
      <c r="Z5" s="7">
        <v>17.3</v>
      </c>
      <c r="AA5" s="7">
        <v>15.5</v>
      </c>
      <c r="AB5" s="7">
        <v>19.5</v>
      </c>
      <c r="AC5" s="7">
        <v>24.6</v>
      </c>
      <c r="AD5" s="7">
        <v>26.7</v>
      </c>
      <c r="AE5" s="7">
        <v>23.3</v>
      </c>
      <c r="AF5" s="6"/>
      <c r="AG5" s="2">
        <f>AVERAGE(B5:AF5)</f>
        <v>15.836666666666666</v>
      </c>
    </row>
    <row r="6" spans="1:33" ht="15.75" x14ac:dyDescent="0.25">
      <c r="A6" s="5" t="s">
        <v>6</v>
      </c>
      <c r="B6" s="7">
        <v>2.9</v>
      </c>
      <c r="C6" s="7">
        <v>2.5</v>
      </c>
      <c r="D6" s="7">
        <v>0.8</v>
      </c>
      <c r="E6" s="7">
        <v>3.1</v>
      </c>
      <c r="F6" s="7">
        <v>8.9</v>
      </c>
      <c r="G6" s="7">
        <v>5.8</v>
      </c>
      <c r="H6" s="7">
        <v>6.5</v>
      </c>
      <c r="I6" s="7">
        <v>5.2</v>
      </c>
      <c r="J6" s="7">
        <v>-0.3</v>
      </c>
      <c r="K6" s="7">
        <v>-2.1</v>
      </c>
      <c r="L6" s="7">
        <v>-1.2</v>
      </c>
      <c r="M6" s="7">
        <v>-1.7</v>
      </c>
      <c r="N6" s="7">
        <v>0.9</v>
      </c>
      <c r="O6" s="7">
        <v>2.9</v>
      </c>
      <c r="P6" s="7">
        <v>4.5</v>
      </c>
      <c r="Q6" s="7">
        <v>7.5</v>
      </c>
      <c r="R6" s="7">
        <v>7.9</v>
      </c>
      <c r="S6" s="7">
        <v>11.9</v>
      </c>
      <c r="T6" s="7">
        <v>9.3000000000000007</v>
      </c>
      <c r="U6" s="7">
        <v>6.5</v>
      </c>
      <c r="V6" s="7">
        <v>4.3</v>
      </c>
      <c r="W6" s="7">
        <v>4</v>
      </c>
      <c r="X6" s="7">
        <v>2</v>
      </c>
      <c r="Y6" s="7">
        <v>7</v>
      </c>
      <c r="Z6" s="7">
        <v>8.6</v>
      </c>
      <c r="AA6" s="7">
        <v>8.6</v>
      </c>
      <c r="AB6" s="7">
        <v>4.7</v>
      </c>
      <c r="AC6" s="7">
        <v>6.9</v>
      </c>
      <c r="AD6" s="7">
        <v>12.3</v>
      </c>
      <c r="AE6" s="7">
        <v>13</v>
      </c>
      <c r="AF6" s="6"/>
      <c r="AG6" s="2">
        <f>AVERAGE(B6:AF6)</f>
        <v>5.1066666666666665</v>
      </c>
    </row>
    <row r="7" spans="1:33" x14ac:dyDescent="0.25">
      <c r="A7" s="5" t="s">
        <v>2</v>
      </c>
      <c r="B7" s="7">
        <v>99.4</v>
      </c>
      <c r="C7" s="7">
        <v>91.2</v>
      </c>
      <c r="D7" s="7">
        <v>74.599999999999994</v>
      </c>
      <c r="E7" s="7">
        <v>67.3</v>
      </c>
      <c r="F7" s="7">
        <v>73.900000000000006</v>
      </c>
      <c r="G7" s="7">
        <v>52.9</v>
      </c>
      <c r="H7" s="7">
        <v>40.6</v>
      </c>
      <c r="I7" s="7">
        <v>63.6</v>
      </c>
      <c r="J7" s="7">
        <v>91.1</v>
      </c>
      <c r="K7" s="7">
        <v>63.2</v>
      </c>
      <c r="L7" s="7">
        <v>81.8</v>
      </c>
      <c r="M7" s="7">
        <v>86</v>
      </c>
      <c r="N7" s="7">
        <v>74.099999999999994</v>
      </c>
      <c r="O7" s="7">
        <v>60.7</v>
      </c>
      <c r="P7" s="7">
        <v>49.4</v>
      </c>
      <c r="Q7" s="7">
        <v>58.6</v>
      </c>
      <c r="R7" s="7">
        <v>54.7</v>
      </c>
      <c r="S7" s="7">
        <v>90.2</v>
      </c>
      <c r="T7" s="7">
        <v>85.4</v>
      </c>
      <c r="U7" s="7">
        <v>66.099999999999994</v>
      </c>
      <c r="V7" s="7">
        <v>59.8</v>
      </c>
      <c r="W7" s="7">
        <v>58.6</v>
      </c>
      <c r="X7" s="7">
        <v>50.5</v>
      </c>
      <c r="Y7" s="7">
        <v>59</v>
      </c>
      <c r="Z7" s="7">
        <v>84.7</v>
      </c>
      <c r="AA7" s="7">
        <v>90.6</v>
      </c>
      <c r="AB7" s="7">
        <v>72.3</v>
      </c>
      <c r="AC7" s="7">
        <v>48.9</v>
      </c>
      <c r="AD7" s="7">
        <v>48.4</v>
      </c>
      <c r="AE7" s="7">
        <v>48.8</v>
      </c>
      <c r="AF7" s="6"/>
      <c r="AG7" s="2">
        <f>AVERAGE(B7:AF7)</f>
        <v>68.213333333333338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"/>
  <sheetViews>
    <sheetView topLeftCell="M1" workbookViewId="0">
      <selection activeCell="AD13" sqref="AD13:AD14"/>
    </sheetView>
  </sheetViews>
  <sheetFormatPr defaultRowHeight="15" x14ac:dyDescent="0.25"/>
  <cols>
    <col min="1" max="1" width="20.5703125" customWidth="1"/>
  </cols>
  <sheetData>
    <row r="2" spans="1:33" s="3" customFormat="1" x14ac:dyDescent="0.25">
      <c r="A2" s="4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8" t="s">
        <v>1</v>
      </c>
    </row>
    <row r="3" spans="1:33" x14ac:dyDescent="0.25">
      <c r="A3" s="5" t="s">
        <v>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0.4</v>
      </c>
      <c r="R3" s="7">
        <v>0.2</v>
      </c>
      <c r="S3" s="7">
        <v>0</v>
      </c>
      <c r="T3" s="7">
        <v>0</v>
      </c>
      <c r="U3" s="7">
        <v>0</v>
      </c>
      <c r="V3" s="7">
        <v>0</v>
      </c>
      <c r="W3" s="7">
        <v>2.8</v>
      </c>
      <c r="X3" s="7">
        <v>0.2</v>
      </c>
      <c r="Y3" s="7">
        <v>0</v>
      </c>
      <c r="Z3" s="7">
        <v>0</v>
      </c>
      <c r="AA3" s="7">
        <v>0</v>
      </c>
      <c r="AB3" s="7">
        <v>6.2</v>
      </c>
      <c r="AC3" s="7">
        <v>0.4</v>
      </c>
      <c r="AD3" s="7">
        <v>4</v>
      </c>
      <c r="AE3" s="7">
        <v>0.6</v>
      </c>
      <c r="AF3" s="7">
        <v>2.6</v>
      </c>
      <c r="AG3" s="2">
        <f>SUM(B3:AF3)</f>
        <v>17.400000000000002</v>
      </c>
    </row>
    <row r="4" spans="1:33" ht="15.75" x14ac:dyDescent="0.25">
      <c r="A4" s="5" t="s">
        <v>4</v>
      </c>
      <c r="B4" s="7">
        <v>18</v>
      </c>
      <c r="C4" s="7">
        <v>19.899999999999999</v>
      </c>
      <c r="D4" s="7">
        <v>21.3</v>
      </c>
      <c r="E4" s="7">
        <v>15.4</v>
      </c>
      <c r="F4" s="7">
        <v>14.9</v>
      </c>
      <c r="G4" s="7">
        <v>13.2</v>
      </c>
      <c r="H4" s="7">
        <v>15.3</v>
      </c>
      <c r="I4" s="7">
        <v>17.399999999999999</v>
      </c>
      <c r="J4" s="7">
        <v>10.9</v>
      </c>
      <c r="K4" s="7">
        <v>9.3000000000000007</v>
      </c>
      <c r="L4" s="7">
        <v>13.1</v>
      </c>
      <c r="M4" s="7">
        <v>16.8</v>
      </c>
      <c r="N4" s="7">
        <v>19.899999999999999</v>
      </c>
      <c r="O4" s="7">
        <v>19.5</v>
      </c>
      <c r="P4" s="7">
        <v>19.600000000000001</v>
      </c>
      <c r="Q4" s="7">
        <v>15</v>
      </c>
      <c r="R4" s="7">
        <v>13.8</v>
      </c>
      <c r="S4" s="7">
        <v>18.2</v>
      </c>
      <c r="T4" s="7">
        <v>15.7</v>
      </c>
      <c r="U4" s="7">
        <v>21.5</v>
      </c>
      <c r="V4" s="7">
        <v>17.600000000000001</v>
      </c>
      <c r="W4" s="7">
        <v>10.7</v>
      </c>
      <c r="X4" s="7">
        <v>14.1</v>
      </c>
      <c r="Y4" s="7">
        <v>18.100000000000001</v>
      </c>
      <c r="Z4" s="7">
        <v>19.899999999999999</v>
      </c>
      <c r="AA4" s="7">
        <v>21</v>
      </c>
      <c r="AB4" s="7">
        <v>19.3</v>
      </c>
      <c r="AC4" s="7">
        <v>20.100000000000001</v>
      </c>
      <c r="AD4" s="7">
        <v>14</v>
      </c>
      <c r="AE4" s="7">
        <v>17.399999999999999</v>
      </c>
      <c r="AF4" s="7">
        <v>16.2</v>
      </c>
      <c r="AG4" s="2">
        <f>AVERAGE(B4:AF4)</f>
        <v>16.680645161290322</v>
      </c>
    </row>
    <row r="5" spans="1:33" ht="15.75" x14ac:dyDescent="0.25">
      <c r="A5" s="5" t="s">
        <v>5</v>
      </c>
      <c r="B5" s="7">
        <v>25.7</v>
      </c>
      <c r="C5" s="7">
        <v>28.1</v>
      </c>
      <c r="D5" s="7">
        <v>28.5</v>
      </c>
      <c r="E5" s="7">
        <v>20.3</v>
      </c>
      <c r="F5" s="7">
        <v>22.6</v>
      </c>
      <c r="G5" s="7">
        <v>17.399999999999999</v>
      </c>
      <c r="H5" s="7">
        <v>23.5</v>
      </c>
      <c r="I5" s="7">
        <v>26.3</v>
      </c>
      <c r="J5" s="7">
        <v>15.7</v>
      </c>
      <c r="K5" s="7">
        <v>17.399999999999999</v>
      </c>
      <c r="L5" s="7">
        <v>21.5</v>
      </c>
      <c r="M5" s="7">
        <v>25.2</v>
      </c>
      <c r="N5" s="7">
        <v>27.9</v>
      </c>
      <c r="O5" s="7">
        <v>28.4</v>
      </c>
      <c r="P5" s="7">
        <v>29</v>
      </c>
      <c r="Q5" s="7">
        <v>22.8</v>
      </c>
      <c r="R5" s="7">
        <v>19.7</v>
      </c>
      <c r="S5" s="7">
        <v>26</v>
      </c>
      <c r="T5" s="7">
        <v>23.4</v>
      </c>
      <c r="U5" s="7">
        <v>30.5</v>
      </c>
      <c r="V5" s="7">
        <v>28.5</v>
      </c>
      <c r="W5" s="7">
        <v>15.2</v>
      </c>
      <c r="X5" s="7">
        <v>22.1</v>
      </c>
      <c r="Y5" s="7">
        <v>26.1</v>
      </c>
      <c r="Z5" s="7">
        <v>28</v>
      </c>
      <c r="AA5" s="7">
        <v>30.3</v>
      </c>
      <c r="AB5" s="7">
        <v>29.6</v>
      </c>
      <c r="AC5" s="7">
        <v>28.4</v>
      </c>
      <c r="AD5" s="7">
        <v>18.5</v>
      </c>
      <c r="AE5" s="7">
        <v>25.2</v>
      </c>
      <c r="AF5" s="7">
        <v>21.1</v>
      </c>
      <c r="AG5" s="2">
        <f>AVERAGE(B5:AF5)</f>
        <v>24.287096774193547</v>
      </c>
    </row>
    <row r="6" spans="1:33" ht="15.75" x14ac:dyDescent="0.25">
      <c r="A6" s="5" t="s">
        <v>6</v>
      </c>
      <c r="B6" s="7">
        <v>8.5</v>
      </c>
      <c r="C6" s="7">
        <v>10.8</v>
      </c>
      <c r="D6" s="7">
        <v>12.6</v>
      </c>
      <c r="E6" s="7">
        <v>12.1</v>
      </c>
      <c r="F6" s="7">
        <v>7.2</v>
      </c>
      <c r="G6" s="7">
        <v>10.199999999999999</v>
      </c>
      <c r="H6" s="7">
        <v>6.3</v>
      </c>
      <c r="I6" s="7">
        <v>10.9</v>
      </c>
      <c r="J6" s="7">
        <v>10</v>
      </c>
      <c r="K6" s="7">
        <v>1.6</v>
      </c>
      <c r="L6" s="7">
        <v>3.6</v>
      </c>
      <c r="M6" s="7">
        <v>6.9</v>
      </c>
      <c r="N6" s="7">
        <v>9</v>
      </c>
      <c r="O6" s="7">
        <v>8.9</v>
      </c>
      <c r="P6" s="7">
        <v>8.8000000000000007</v>
      </c>
      <c r="Q6" s="7">
        <v>13.1</v>
      </c>
      <c r="R6" s="7">
        <v>7.9</v>
      </c>
      <c r="S6" s="7">
        <v>8</v>
      </c>
      <c r="T6" s="7">
        <v>7</v>
      </c>
      <c r="U6" s="7">
        <v>10</v>
      </c>
      <c r="V6" s="7">
        <v>10.3</v>
      </c>
      <c r="W6" s="7">
        <v>8.5</v>
      </c>
      <c r="X6" s="7">
        <v>5.2</v>
      </c>
      <c r="Y6" s="7">
        <v>8</v>
      </c>
      <c r="Z6" s="7">
        <v>10.6</v>
      </c>
      <c r="AA6" s="7">
        <v>10.8</v>
      </c>
      <c r="AB6" s="7">
        <v>13.9</v>
      </c>
      <c r="AC6" s="7">
        <v>11.2</v>
      </c>
      <c r="AD6" s="7">
        <v>12.5</v>
      </c>
      <c r="AE6" s="7">
        <v>7.4</v>
      </c>
      <c r="AF6" s="7">
        <v>13.2</v>
      </c>
      <c r="AG6" s="2">
        <f>AVERAGE(B6:AF6)</f>
        <v>9.1935483870967722</v>
      </c>
    </row>
    <row r="7" spans="1:33" x14ac:dyDescent="0.25">
      <c r="A7" s="5" t="s">
        <v>2</v>
      </c>
      <c r="B7" s="7">
        <v>48.8</v>
      </c>
      <c r="C7" s="7">
        <v>49.1</v>
      </c>
      <c r="D7" s="7">
        <v>42.9</v>
      </c>
      <c r="E7" s="7">
        <v>67.400000000000006</v>
      </c>
      <c r="F7" s="7">
        <v>62.6</v>
      </c>
      <c r="G7" s="7">
        <v>75.8</v>
      </c>
      <c r="H7" s="7">
        <v>62.6</v>
      </c>
      <c r="I7" s="7">
        <v>56.7</v>
      </c>
      <c r="J7" s="7">
        <v>50.7</v>
      </c>
      <c r="K7" s="7">
        <v>50.9</v>
      </c>
      <c r="L7" s="7">
        <v>42.3</v>
      </c>
      <c r="M7" s="7">
        <v>35.200000000000003</v>
      </c>
      <c r="N7" s="7">
        <v>32</v>
      </c>
      <c r="O7" s="7">
        <v>33.1</v>
      </c>
      <c r="P7" s="7">
        <v>43.1</v>
      </c>
      <c r="Q7" s="7">
        <v>62.7</v>
      </c>
      <c r="R7" s="7">
        <v>62.8</v>
      </c>
      <c r="S7" s="7">
        <v>49.4</v>
      </c>
      <c r="T7" s="7">
        <v>47</v>
      </c>
      <c r="U7" s="7">
        <v>29.2</v>
      </c>
      <c r="V7" s="7">
        <v>46.6</v>
      </c>
      <c r="W7" s="7">
        <v>84.5</v>
      </c>
      <c r="X7" s="7">
        <v>54.5</v>
      </c>
      <c r="Y7" s="7">
        <v>45.1</v>
      </c>
      <c r="Z7" s="7">
        <v>43.2</v>
      </c>
      <c r="AA7" s="7">
        <v>38.1</v>
      </c>
      <c r="AB7" s="7">
        <v>52.7</v>
      </c>
      <c r="AC7" s="7">
        <v>54.2</v>
      </c>
      <c r="AD7" s="7">
        <v>82.4</v>
      </c>
      <c r="AE7" s="7">
        <v>60.3</v>
      </c>
      <c r="AF7" s="7">
        <v>78.8</v>
      </c>
      <c r="AG7" s="2">
        <f>AVERAGE(B7:AF7)</f>
        <v>53.054838709677419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"/>
  <sheetViews>
    <sheetView workbookViewId="0">
      <selection activeCell="C18" sqref="C18"/>
    </sheetView>
  </sheetViews>
  <sheetFormatPr defaultRowHeight="15" x14ac:dyDescent="0.25"/>
  <cols>
    <col min="1" max="1" width="21" customWidth="1"/>
  </cols>
  <sheetData>
    <row r="2" spans="1:33" s="3" customFormat="1" x14ac:dyDescent="0.25">
      <c r="A2" s="4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8" t="s">
        <v>1</v>
      </c>
    </row>
    <row r="3" spans="1:33" x14ac:dyDescent="0.25">
      <c r="A3" s="5" t="s">
        <v>3</v>
      </c>
      <c r="B3" s="7">
        <v>1.4</v>
      </c>
      <c r="C3" s="7">
        <v>1.4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/>
      <c r="J3" s="7"/>
      <c r="K3" s="7"/>
      <c r="L3" s="7">
        <v>10.6</v>
      </c>
      <c r="M3" s="7">
        <v>7.6</v>
      </c>
      <c r="N3" s="7">
        <v>1.2</v>
      </c>
      <c r="O3" s="7">
        <v>5.8</v>
      </c>
      <c r="P3" s="7">
        <v>0.2</v>
      </c>
      <c r="Q3" s="7">
        <v>0.4</v>
      </c>
      <c r="R3" s="7">
        <v>0</v>
      </c>
      <c r="S3" s="7">
        <v>0</v>
      </c>
      <c r="T3" s="7">
        <v>0</v>
      </c>
      <c r="U3" s="7">
        <v>3.2</v>
      </c>
      <c r="V3" s="7">
        <v>0.8</v>
      </c>
      <c r="W3" s="7">
        <v>0</v>
      </c>
      <c r="X3" s="7">
        <v>0</v>
      </c>
      <c r="Y3" s="7">
        <v>0</v>
      </c>
      <c r="Z3" s="7">
        <v>1.2</v>
      </c>
      <c r="AA3" s="7">
        <v>0.8</v>
      </c>
      <c r="AB3" s="7">
        <v>0</v>
      </c>
      <c r="AC3" s="7">
        <v>0</v>
      </c>
      <c r="AD3" s="7">
        <v>0</v>
      </c>
      <c r="AE3" s="7">
        <v>0</v>
      </c>
      <c r="AF3" s="6"/>
      <c r="AG3" s="2">
        <f>SUM(B3:AF3)</f>
        <v>34.599999999999994</v>
      </c>
    </row>
    <row r="4" spans="1:33" ht="15.75" x14ac:dyDescent="0.25">
      <c r="A4" s="5" t="s">
        <v>4</v>
      </c>
      <c r="B4" s="7">
        <v>12.5</v>
      </c>
      <c r="C4" s="7">
        <v>10.5</v>
      </c>
      <c r="D4" s="7">
        <v>11.1</v>
      </c>
      <c r="E4" s="7">
        <v>11.8</v>
      </c>
      <c r="F4" s="7">
        <v>12.8</v>
      </c>
      <c r="G4" s="7">
        <v>14.6</v>
      </c>
      <c r="H4" s="7">
        <v>17.8</v>
      </c>
      <c r="I4" s="7">
        <v>15.9</v>
      </c>
      <c r="J4" s="7"/>
      <c r="K4" s="7">
        <v>16.8</v>
      </c>
      <c r="L4" s="7">
        <v>14.9</v>
      </c>
      <c r="M4" s="7">
        <v>14.8</v>
      </c>
      <c r="N4" s="7">
        <v>17.5</v>
      </c>
      <c r="O4" s="7">
        <v>14.6</v>
      </c>
      <c r="P4" s="7">
        <v>14.3</v>
      </c>
      <c r="Q4" s="7">
        <v>14.7</v>
      </c>
      <c r="R4" s="7">
        <v>15.3</v>
      </c>
      <c r="S4" s="7">
        <v>18.2</v>
      </c>
      <c r="T4" s="7">
        <v>20.100000000000001</v>
      </c>
      <c r="U4" s="7">
        <v>21.5</v>
      </c>
      <c r="V4" s="7">
        <v>18.7</v>
      </c>
      <c r="W4" s="7">
        <v>18</v>
      </c>
      <c r="X4" s="7">
        <v>20.3</v>
      </c>
      <c r="Y4" s="7">
        <v>19.8</v>
      </c>
      <c r="Z4" s="7">
        <v>19.600000000000001</v>
      </c>
      <c r="AA4" s="7">
        <v>20</v>
      </c>
      <c r="AB4" s="7">
        <v>22.3</v>
      </c>
      <c r="AC4" s="7">
        <v>22.5</v>
      </c>
      <c r="AD4" s="7">
        <v>22.5</v>
      </c>
      <c r="AE4" s="7">
        <v>23</v>
      </c>
      <c r="AF4" s="6"/>
      <c r="AG4" s="2">
        <f>AVERAGE(B4:AF4)</f>
        <v>17.117241379310347</v>
      </c>
    </row>
    <row r="5" spans="1:33" ht="15.75" x14ac:dyDescent="0.25">
      <c r="A5" s="5" t="s">
        <v>5</v>
      </c>
      <c r="B5" s="7">
        <v>19</v>
      </c>
      <c r="C5" s="7">
        <v>15.6</v>
      </c>
      <c r="D5" s="7">
        <v>16.899999999999999</v>
      </c>
      <c r="E5" s="7">
        <v>17</v>
      </c>
      <c r="F5" s="7">
        <v>18.399999999999999</v>
      </c>
      <c r="G5" s="7">
        <v>22</v>
      </c>
      <c r="H5" s="7">
        <v>24.4</v>
      </c>
      <c r="I5" s="7">
        <v>19.8</v>
      </c>
      <c r="J5" s="7"/>
      <c r="K5" s="7">
        <v>22.6</v>
      </c>
      <c r="L5" s="7">
        <v>22.4</v>
      </c>
      <c r="M5" s="7">
        <v>21.5</v>
      </c>
      <c r="N5" s="7">
        <v>24.5</v>
      </c>
      <c r="O5" s="7">
        <v>22</v>
      </c>
      <c r="P5" s="7">
        <v>19.5</v>
      </c>
      <c r="Q5" s="7">
        <v>18.8</v>
      </c>
      <c r="R5" s="7">
        <v>20.3</v>
      </c>
      <c r="S5" s="7">
        <v>25.1</v>
      </c>
      <c r="T5" s="7">
        <v>27.4</v>
      </c>
      <c r="U5" s="7">
        <v>28.9</v>
      </c>
      <c r="V5" s="7">
        <v>24.6</v>
      </c>
      <c r="W5" s="7">
        <v>24.1</v>
      </c>
      <c r="X5" s="7">
        <v>27.3</v>
      </c>
      <c r="Y5" s="7">
        <v>26.6</v>
      </c>
      <c r="Z5" s="7">
        <v>27.6</v>
      </c>
      <c r="AA5" s="7">
        <v>27.3</v>
      </c>
      <c r="AB5" s="7">
        <v>29.3</v>
      </c>
      <c r="AC5" s="7">
        <v>29.7</v>
      </c>
      <c r="AD5" s="7">
        <v>29.1</v>
      </c>
      <c r="AE5" s="7">
        <v>30.4</v>
      </c>
      <c r="AF5" s="6"/>
      <c r="AG5" s="2">
        <f>AVERAGE(B5:AF5)</f>
        <v>23.520689655172415</v>
      </c>
    </row>
    <row r="6" spans="1:33" ht="15.75" x14ac:dyDescent="0.25">
      <c r="A6" s="5" t="s">
        <v>6</v>
      </c>
      <c r="B6" s="7">
        <v>10.9</v>
      </c>
      <c r="C6" s="7">
        <v>6.7</v>
      </c>
      <c r="D6" s="7">
        <v>4</v>
      </c>
      <c r="E6" s="7">
        <v>6.4</v>
      </c>
      <c r="F6" s="7">
        <v>7</v>
      </c>
      <c r="G6" s="7">
        <v>5.5</v>
      </c>
      <c r="H6" s="7">
        <v>8.6999999999999993</v>
      </c>
      <c r="I6" s="7">
        <v>13.8</v>
      </c>
      <c r="J6" s="7"/>
      <c r="K6" s="7"/>
      <c r="L6" s="7">
        <v>13.4</v>
      </c>
      <c r="M6" s="7">
        <v>10.199999999999999</v>
      </c>
      <c r="N6" s="7">
        <v>8.9</v>
      </c>
      <c r="O6" s="7">
        <v>13.2</v>
      </c>
      <c r="P6" s="7">
        <v>10.4</v>
      </c>
      <c r="Q6" s="7">
        <v>11</v>
      </c>
      <c r="R6" s="7">
        <v>11.6</v>
      </c>
      <c r="S6" s="7">
        <v>10.3</v>
      </c>
      <c r="T6" s="7">
        <v>13.3</v>
      </c>
      <c r="U6" s="7">
        <v>15.8</v>
      </c>
      <c r="V6" s="7">
        <v>14.4</v>
      </c>
      <c r="W6" s="7">
        <v>14.7</v>
      </c>
      <c r="X6" s="7">
        <v>11.9</v>
      </c>
      <c r="Y6" s="7">
        <v>15.1</v>
      </c>
      <c r="Z6" s="7">
        <v>13</v>
      </c>
      <c r="AA6" s="7">
        <v>13.2</v>
      </c>
      <c r="AB6" s="7">
        <v>14.8</v>
      </c>
      <c r="AC6" s="7">
        <v>15.5</v>
      </c>
      <c r="AD6" s="7">
        <v>14.8</v>
      </c>
      <c r="AE6" s="7">
        <v>15.1</v>
      </c>
      <c r="AF6" s="6"/>
      <c r="AG6" s="2">
        <f>AVERAGE(B6:AF6)</f>
        <v>11.55714285714286</v>
      </c>
    </row>
    <row r="7" spans="1:33" x14ac:dyDescent="0.25">
      <c r="A7" s="5" t="s">
        <v>2</v>
      </c>
      <c r="B7" s="7">
        <v>88.7</v>
      </c>
      <c r="C7" s="7">
        <v>80.5</v>
      </c>
      <c r="D7" s="7">
        <v>70.7</v>
      </c>
      <c r="E7" s="7">
        <v>68.3</v>
      </c>
      <c r="F7" s="7">
        <v>56.3</v>
      </c>
      <c r="G7" s="7">
        <v>52.6</v>
      </c>
      <c r="H7" s="7">
        <v>44.4</v>
      </c>
      <c r="I7" s="7">
        <v>64</v>
      </c>
      <c r="J7" s="7">
        <v>50.7</v>
      </c>
      <c r="K7" s="7">
        <v>71.8</v>
      </c>
      <c r="L7" s="7">
        <v>89.9</v>
      </c>
      <c r="M7" s="7">
        <v>91</v>
      </c>
      <c r="N7" s="7">
        <v>70</v>
      </c>
      <c r="O7" s="7">
        <v>89.4</v>
      </c>
      <c r="P7" s="7">
        <v>84.9</v>
      </c>
      <c r="Q7" s="7">
        <v>76.2</v>
      </c>
      <c r="R7" s="7">
        <v>79.2</v>
      </c>
      <c r="S7" s="7">
        <v>67.099999999999994</v>
      </c>
      <c r="T7" s="7">
        <v>63</v>
      </c>
      <c r="U7" s="7">
        <v>62.5</v>
      </c>
      <c r="V7" s="7">
        <v>78.099999999999994</v>
      </c>
      <c r="W7" s="7">
        <v>80.8</v>
      </c>
      <c r="X7" s="7">
        <v>62.9</v>
      </c>
      <c r="Y7" s="7">
        <v>71.7</v>
      </c>
      <c r="Z7" s="7">
        <v>72.8</v>
      </c>
      <c r="AA7" s="7">
        <v>77.8</v>
      </c>
      <c r="AB7" s="7">
        <v>60.4</v>
      </c>
      <c r="AC7" s="7">
        <v>60.4</v>
      </c>
      <c r="AD7" s="7">
        <v>52.1</v>
      </c>
      <c r="AE7" s="7">
        <v>48.2</v>
      </c>
      <c r="AF7" s="6"/>
      <c r="AG7" s="2">
        <f>AVERAGE(B7:AF7)</f>
        <v>69.546666666666667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"/>
  <sheetViews>
    <sheetView topLeftCell="M1" workbookViewId="0">
      <selection activeCell="AC16" sqref="AC16"/>
    </sheetView>
  </sheetViews>
  <sheetFormatPr defaultRowHeight="15" x14ac:dyDescent="0.25"/>
  <cols>
    <col min="1" max="1" width="21.5703125" customWidth="1"/>
  </cols>
  <sheetData>
    <row r="2" spans="1:33" s="3" customFormat="1" x14ac:dyDescent="0.25">
      <c r="A2" s="4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8" t="s">
        <v>1</v>
      </c>
    </row>
    <row r="3" spans="1:33" x14ac:dyDescent="0.25">
      <c r="A3" s="5" t="s">
        <v>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2">
        <f>SUM(B3:AF3)</f>
        <v>0</v>
      </c>
    </row>
    <row r="4" spans="1:33" ht="15.75" x14ac:dyDescent="0.25">
      <c r="A4" s="5" t="s">
        <v>4</v>
      </c>
      <c r="B4" s="7">
        <v>25.2</v>
      </c>
      <c r="C4" s="7">
        <v>26.7</v>
      </c>
      <c r="D4" s="7">
        <v>21.2</v>
      </c>
      <c r="E4" s="7">
        <v>17</v>
      </c>
      <c r="F4" s="7">
        <v>19.100000000000001</v>
      </c>
      <c r="G4" s="7">
        <v>19.399999999999999</v>
      </c>
      <c r="H4" s="7">
        <v>21.2</v>
      </c>
      <c r="I4" s="7">
        <v>22</v>
      </c>
      <c r="J4" s="7">
        <v>21.8</v>
      </c>
      <c r="K4" s="7">
        <v>21.7</v>
      </c>
      <c r="L4" s="7">
        <v>22.2</v>
      </c>
      <c r="M4" s="7">
        <v>24.1</v>
      </c>
      <c r="N4" s="7">
        <v>24.5</v>
      </c>
      <c r="O4" s="7">
        <v>23.5</v>
      </c>
      <c r="P4" s="7">
        <v>23.8</v>
      </c>
      <c r="Q4" s="7">
        <v>24.3</v>
      </c>
      <c r="R4" s="7">
        <v>26.9</v>
      </c>
      <c r="S4" s="7">
        <v>28.1</v>
      </c>
      <c r="T4" s="7">
        <v>29</v>
      </c>
      <c r="U4" s="7">
        <v>28.5</v>
      </c>
      <c r="V4" s="7">
        <v>26</v>
      </c>
      <c r="W4" s="7">
        <v>21.8</v>
      </c>
      <c r="X4" s="7">
        <v>20.7</v>
      </c>
      <c r="Y4" s="7">
        <v>21</v>
      </c>
      <c r="Z4" s="7">
        <v>21.3</v>
      </c>
      <c r="AA4" s="7">
        <v>22.2</v>
      </c>
      <c r="AB4" s="7">
        <v>23.1</v>
      </c>
      <c r="AC4" s="7">
        <v>23.1</v>
      </c>
      <c r="AD4" s="7">
        <v>22.1</v>
      </c>
      <c r="AE4" s="7">
        <v>23.9</v>
      </c>
      <c r="AF4" s="7">
        <v>24.8</v>
      </c>
      <c r="AG4" s="2">
        <f>AVERAGE(B4:AF4)</f>
        <v>23.232258064516131</v>
      </c>
    </row>
    <row r="5" spans="1:33" ht="15.75" x14ac:dyDescent="0.25">
      <c r="A5" s="5" t="s">
        <v>5</v>
      </c>
      <c r="B5" s="7">
        <v>33.200000000000003</v>
      </c>
      <c r="C5" s="7">
        <v>35.299999999999997</v>
      </c>
      <c r="D5" s="7">
        <v>28.8</v>
      </c>
      <c r="E5" s="7">
        <v>22.6</v>
      </c>
      <c r="F5" s="7">
        <v>25.8</v>
      </c>
      <c r="G5" s="7">
        <v>25.5</v>
      </c>
      <c r="H5" s="7">
        <v>27.2</v>
      </c>
      <c r="I5" s="7">
        <v>29</v>
      </c>
      <c r="J5" s="7">
        <v>28.9</v>
      </c>
      <c r="K5" s="7">
        <v>28.6</v>
      </c>
      <c r="L5" s="7">
        <v>29.3</v>
      </c>
      <c r="M5" s="7">
        <v>31</v>
      </c>
      <c r="N5" s="7">
        <v>31.6</v>
      </c>
      <c r="O5" s="7">
        <v>30.2</v>
      </c>
      <c r="P5" s="7">
        <v>31.5</v>
      </c>
      <c r="Q5" s="7">
        <v>31.9</v>
      </c>
      <c r="R5" s="7">
        <v>35.1</v>
      </c>
      <c r="S5" s="7">
        <v>36.700000000000003</v>
      </c>
      <c r="T5" s="7">
        <v>37.700000000000003</v>
      </c>
      <c r="U5" s="7">
        <v>36.299999999999997</v>
      </c>
      <c r="V5" s="7">
        <v>32.9</v>
      </c>
      <c r="W5" s="7">
        <v>27.7</v>
      </c>
      <c r="X5" s="7">
        <v>27.6</v>
      </c>
      <c r="Y5" s="7">
        <v>27.1</v>
      </c>
      <c r="Z5" s="7">
        <v>27.9</v>
      </c>
      <c r="AA5" s="7">
        <v>29</v>
      </c>
      <c r="AB5" s="7">
        <v>29.5</v>
      </c>
      <c r="AC5" s="7">
        <v>29.8</v>
      </c>
      <c r="AD5" s="7">
        <v>30.6</v>
      </c>
      <c r="AE5" s="7">
        <v>31.9</v>
      </c>
      <c r="AF5" s="7">
        <v>32.6</v>
      </c>
      <c r="AG5" s="2">
        <f>AVERAGE(B5:AF5)</f>
        <v>30.412903225806453</v>
      </c>
    </row>
    <row r="6" spans="1:33" ht="15.75" x14ac:dyDescent="0.25">
      <c r="A6" s="5" t="s">
        <v>6</v>
      </c>
      <c r="B6" s="7">
        <v>16.2</v>
      </c>
      <c r="C6" s="7">
        <v>17.3</v>
      </c>
      <c r="D6" s="7">
        <v>16.899999999999999</v>
      </c>
      <c r="E6" s="7">
        <v>12.7</v>
      </c>
      <c r="F6" s="7">
        <v>9.1</v>
      </c>
      <c r="G6" s="7">
        <v>13.1</v>
      </c>
      <c r="H6" s="7">
        <v>14.1</v>
      </c>
      <c r="I6" s="7">
        <v>17.399999999999999</v>
      </c>
      <c r="J6" s="7">
        <v>16</v>
      </c>
      <c r="K6" s="7">
        <v>13.9</v>
      </c>
      <c r="L6" s="7">
        <v>13.1</v>
      </c>
      <c r="M6" s="7">
        <v>14.7</v>
      </c>
      <c r="N6" s="7">
        <v>18.600000000000001</v>
      </c>
      <c r="O6" s="7">
        <v>16.7</v>
      </c>
      <c r="P6" s="7">
        <v>14.5</v>
      </c>
      <c r="Q6" s="7">
        <v>13.7</v>
      </c>
      <c r="R6" s="7">
        <v>18.8</v>
      </c>
      <c r="S6" s="7">
        <v>18</v>
      </c>
      <c r="T6" s="7">
        <v>18.3</v>
      </c>
      <c r="U6" s="7">
        <v>19.8</v>
      </c>
      <c r="V6" s="7">
        <v>19.3</v>
      </c>
      <c r="W6" s="7">
        <v>17.8</v>
      </c>
      <c r="X6" s="7">
        <v>14.1</v>
      </c>
      <c r="Y6" s="7">
        <v>13.2</v>
      </c>
      <c r="Z6" s="7">
        <v>13.9</v>
      </c>
      <c r="AA6" s="7">
        <v>15.1</v>
      </c>
      <c r="AB6" s="7">
        <v>16.3</v>
      </c>
      <c r="AC6" s="7">
        <v>15.8</v>
      </c>
      <c r="AD6" s="7">
        <v>12.1</v>
      </c>
      <c r="AE6" s="7">
        <v>12.7</v>
      </c>
      <c r="AF6" s="7">
        <v>15</v>
      </c>
      <c r="AG6" s="2">
        <f>AVERAGE(B6:AF6)</f>
        <v>15.425806451612905</v>
      </c>
    </row>
    <row r="7" spans="1:33" x14ac:dyDescent="0.25">
      <c r="A7" s="5" t="s">
        <v>2</v>
      </c>
      <c r="B7" s="7">
        <v>41</v>
      </c>
      <c r="C7" s="7">
        <v>34.799999999999997</v>
      </c>
      <c r="D7" s="7">
        <v>61.1</v>
      </c>
      <c r="E7" s="7">
        <v>71.400000000000006</v>
      </c>
      <c r="F7" s="7">
        <v>55.4</v>
      </c>
      <c r="G7" s="7">
        <v>63.3</v>
      </c>
      <c r="H7" s="7">
        <v>68.400000000000006</v>
      </c>
      <c r="I7" s="7">
        <v>64.8</v>
      </c>
      <c r="J7" s="7">
        <v>54.1</v>
      </c>
      <c r="K7" s="7">
        <v>47.4</v>
      </c>
      <c r="L7" s="7">
        <v>44.6</v>
      </c>
      <c r="M7" s="7">
        <v>45.2</v>
      </c>
      <c r="N7" s="7">
        <v>41.6</v>
      </c>
      <c r="O7" s="7">
        <v>44</v>
      </c>
      <c r="P7" s="7">
        <v>37.5</v>
      </c>
      <c r="Q7" s="7">
        <v>40.299999999999997</v>
      </c>
      <c r="R7" s="7">
        <v>32.1</v>
      </c>
      <c r="S7" s="7">
        <v>30.3</v>
      </c>
      <c r="T7" s="7">
        <v>24</v>
      </c>
      <c r="U7" s="7">
        <v>42.9</v>
      </c>
      <c r="V7" s="7">
        <v>41.7</v>
      </c>
      <c r="W7" s="7">
        <v>50.6</v>
      </c>
      <c r="X7" s="7">
        <v>50.1</v>
      </c>
      <c r="Y7" s="7">
        <v>45.6</v>
      </c>
      <c r="Z7" s="7">
        <v>40.299999999999997</v>
      </c>
      <c r="AA7" s="7">
        <v>47.8</v>
      </c>
      <c r="AB7" s="7">
        <v>45.1</v>
      </c>
      <c r="AC7" s="7">
        <v>33.299999999999997</v>
      </c>
      <c r="AD7" s="7">
        <v>33.299999999999997</v>
      </c>
      <c r="AE7" s="7">
        <v>31.5</v>
      </c>
      <c r="AF7" s="7">
        <v>36.6</v>
      </c>
      <c r="AG7" s="2">
        <f>AVERAGE(B7:AF7)</f>
        <v>45.164516129032243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"/>
  <sheetViews>
    <sheetView topLeftCell="K1" workbookViewId="0">
      <selection activeCell="AE11" sqref="AE11"/>
    </sheetView>
  </sheetViews>
  <sheetFormatPr defaultRowHeight="15" x14ac:dyDescent="0.25"/>
  <cols>
    <col min="1" max="1" width="20.7109375" customWidth="1"/>
  </cols>
  <sheetData>
    <row r="2" spans="1:33" s="3" customFormat="1" x14ac:dyDescent="0.25">
      <c r="A2" s="4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8" t="s">
        <v>1</v>
      </c>
    </row>
    <row r="3" spans="1:33" x14ac:dyDescent="0.25">
      <c r="A3" s="5" t="s">
        <v>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3.2</v>
      </c>
      <c r="I3" s="7">
        <v>0.8</v>
      </c>
      <c r="J3" s="7">
        <v>0</v>
      </c>
      <c r="K3" s="7">
        <v>0</v>
      </c>
      <c r="L3" s="7">
        <v>1.2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2">
        <f>SUM(B3:AF3)</f>
        <v>5.2</v>
      </c>
    </row>
    <row r="4" spans="1:33" ht="15.75" x14ac:dyDescent="0.25">
      <c r="A4" s="5" t="s">
        <v>4</v>
      </c>
      <c r="B4" s="7">
        <v>25</v>
      </c>
      <c r="C4" s="7">
        <v>24</v>
      </c>
      <c r="D4" s="7">
        <v>26.2</v>
      </c>
      <c r="E4" s="7">
        <v>27.1</v>
      </c>
      <c r="F4" s="7">
        <v>26.2</v>
      </c>
      <c r="G4" s="7">
        <v>28.2</v>
      </c>
      <c r="H4" s="7">
        <v>21.3</v>
      </c>
      <c r="I4" s="7">
        <v>20.399999999999999</v>
      </c>
      <c r="J4" s="7">
        <v>21.4</v>
      </c>
      <c r="K4" s="7">
        <v>21.7</v>
      </c>
      <c r="L4" s="7">
        <v>20.2</v>
      </c>
      <c r="M4" s="7">
        <v>20.2</v>
      </c>
      <c r="N4" s="7">
        <v>20.7</v>
      </c>
      <c r="O4" s="7">
        <v>20.2</v>
      </c>
      <c r="P4" s="7">
        <v>19.7</v>
      </c>
      <c r="Q4" s="7">
        <v>20.6</v>
      </c>
      <c r="R4" s="7">
        <v>22.9</v>
      </c>
      <c r="S4" s="7">
        <v>24.5</v>
      </c>
      <c r="T4" s="7">
        <v>22.8</v>
      </c>
      <c r="U4" s="7">
        <v>21.7</v>
      </c>
      <c r="V4" s="7">
        <v>21.6</v>
      </c>
      <c r="W4" s="7">
        <v>22.9</v>
      </c>
      <c r="X4" s="7">
        <v>21.7</v>
      </c>
      <c r="Y4" s="7">
        <v>21.5</v>
      </c>
      <c r="Z4" s="7">
        <v>23.6</v>
      </c>
      <c r="AA4" s="7">
        <v>24.5</v>
      </c>
      <c r="AB4" s="7">
        <v>25.5</v>
      </c>
      <c r="AC4" s="7">
        <v>26.6</v>
      </c>
      <c r="AD4" s="7">
        <v>26.8</v>
      </c>
      <c r="AE4" s="7">
        <v>26</v>
      </c>
      <c r="AF4" s="7">
        <v>24.8</v>
      </c>
      <c r="AG4" s="2">
        <f>AVERAGE(B4:AF4)</f>
        <v>23.241935483870964</v>
      </c>
    </row>
    <row r="5" spans="1:33" ht="15.75" x14ac:dyDescent="0.25">
      <c r="A5" s="5" t="s">
        <v>5</v>
      </c>
      <c r="B5" s="7">
        <v>32.6</v>
      </c>
      <c r="C5" s="7">
        <v>31.9</v>
      </c>
      <c r="D5" s="7">
        <v>34.299999999999997</v>
      </c>
      <c r="E5" s="7">
        <v>34.6</v>
      </c>
      <c r="F5" s="7">
        <v>34.4</v>
      </c>
      <c r="G5" s="7">
        <v>35.6</v>
      </c>
      <c r="H5" s="7">
        <v>23.6</v>
      </c>
      <c r="I5" s="7">
        <v>26</v>
      </c>
      <c r="J5" s="7">
        <v>27.8</v>
      </c>
      <c r="K5" s="7">
        <v>29.1</v>
      </c>
      <c r="L5" s="7">
        <v>27.4</v>
      </c>
      <c r="M5" s="7">
        <v>28</v>
      </c>
      <c r="N5" s="7">
        <v>27.4</v>
      </c>
      <c r="O5" s="7">
        <v>27</v>
      </c>
      <c r="P5" s="7">
        <v>26.9</v>
      </c>
      <c r="Q5" s="7">
        <v>29</v>
      </c>
      <c r="R5" s="7">
        <v>31</v>
      </c>
      <c r="S5" s="7">
        <v>32</v>
      </c>
      <c r="T5" s="7">
        <v>30.3</v>
      </c>
      <c r="U5" s="7">
        <v>28.7</v>
      </c>
      <c r="V5" s="7">
        <v>29.8</v>
      </c>
      <c r="W5" s="7">
        <v>30</v>
      </c>
      <c r="X5" s="7">
        <v>28.7</v>
      </c>
      <c r="Y5" s="7">
        <v>29.4</v>
      </c>
      <c r="Z5" s="7">
        <v>31.8</v>
      </c>
      <c r="AA5" s="7">
        <v>32</v>
      </c>
      <c r="AB5" s="7">
        <v>34.200000000000003</v>
      </c>
      <c r="AC5" s="7">
        <v>35.6</v>
      </c>
      <c r="AD5" s="7">
        <v>35</v>
      </c>
      <c r="AE5" s="7">
        <v>33.299999999999997</v>
      </c>
      <c r="AF5" s="7">
        <v>31.2</v>
      </c>
      <c r="AG5" s="2">
        <f>AVERAGE(B5:AF5)</f>
        <v>30.599999999999998</v>
      </c>
    </row>
    <row r="6" spans="1:33" ht="15.75" x14ac:dyDescent="0.25">
      <c r="A6" s="5" t="s">
        <v>6</v>
      </c>
      <c r="B6" s="7">
        <v>16.600000000000001</v>
      </c>
      <c r="C6" s="7">
        <v>15.6</v>
      </c>
      <c r="D6" s="7">
        <v>16.2</v>
      </c>
      <c r="E6" s="7">
        <v>17.7</v>
      </c>
      <c r="F6" s="7">
        <v>17.2</v>
      </c>
      <c r="G6" s="7">
        <v>18.7</v>
      </c>
      <c r="H6" s="7">
        <v>21.3</v>
      </c>
      <c r="I6" s="7">
        <v>16.2</v>
      </c>
      <c r="J6" s="7">
        <v>14</v>
      </c>
      <c r="K6" s="7">
        <v>15.2</v>
      </c>
      <c r="L6" s="7">
        <v>15.1</v>
      </c>
      <c r="M6" s="7">
        <v>13.4</v>
      </c>
      <c r="N6" s="7">
        <v>14.6</v>
      </c>
      <c r="O6" s="7">
        <v>13.7</v>
      </c>
      <c r="P6" s="7">
        <v>12.3</v>
      </c>
      <c r="Q6" s="7">
        <v>12</v>
      </c>
      <c r="R6" s="7">
        <v>14.8</v>
      </c>
      <c r="S6" s="7">
        <v>15.3</v>
      </c>
      <c r="T6" s="7">
        <v>15.1</v>
      </c>
      <c r="U6" s="7">
        <v>15.2</v>
      </c>
      <c r="V6" s="7">
        <v>12.7</v>
      </c>
      <c r="W6" s="7">
        <v>15.5</v>
      </c>
      <c r="X6" s="7">
        <v>14.6</v>
      </c>
      <c r="Y6" s="7">
        <v>14.5</v>
      </c>
      <c r="Z6" s="7">
        <v>14.5</v>
      </c>
      <c r="AA6" s="7">
        <v>16.899999999999999</v>
      </c>
      <c r="AB6" s="7">
        <v>16.3</v>
      </c>
      <c r="AC6" s="7">
        <v>16.7</v>
      </c>
      <c r="AD6" s="7">
        <v>17.8</v>
      </c>
      <c r="AE6" s="7">
        <v>18.7</v>
      </c>
      <c r="AF6" s="7">
        <v>19.2</v>
      </c>
      <c r="AG6" s="2">
        <f>AVERAGE(B6:AF6)</f>
        <v>15.729032258064516</v>
      </c>
    </row>
    <row r="7" spans="1:33" x14ac:dyDescent="0.25">
      <c r="A7" s="5" t="s">
        <v>2</v>
      </c>
      <c r="B7" s="7">
        <v>32.700000000000003</v>
      </c>
      <c r="C7" s="7">
        <v>37.700000000000003</v>
      </c>
      <c r="D7" s="7">
        <v>31.7</v>
      </c>
      <c r="E7" s="7">
        <v>28.6</v>
      </c>
      <c r="F7" s="7">
        <v>31.7</v>
      </c>
      <c r="G7" s="7">
        <v>24.4</v>
      </c>
      <c r="H7" s="7">
        <v>51.2</v>
      </c>
      <c r="I7" s="7">
        <v>69</v>
      </c>
      <c r="J7" s="7">
        <v>59.4</v>
      </c>
      <c r="K7" s="7">
        <v>49.4</v>
      </c>
      <c r="L7" s="7">
        <v>57.7</v>
      </c>
      <c r="M7" s="7">
        <v>51.3</v>
      </c>
      <c r="N7" s="7">
        <v>51.4</v>
      </c>
      <c r="O7" s="7">
        <v>46.1</v>
      </c>
      <c r="P7" s="7">
        <v>44.3</v>
      </c>
      <c r="Q7" s="7">
        <v>42.3</v>
      </c>
      <c r="R7" s="7">
        <v>37.4</v>
      </c>
      <c r="S7" s="7">
        <v>34.6</v>
      </c>
      <c r="T7" s="7">
        <v>38.299999999999997</v>
      </c>
      <c r="U7" s="7">
        <v>48</v>
      </c>
      <c r="V7" s="7">
        <v>46.6</v>
      </c>
      <c r="W7" s="7">
        <v>40.700000000000003</v>
      </c>
      <c r="X7" s="7">
        <v>44.6</v>
      </c>
      <c r="Y7" s="7">
        <v>45.4</v>
      </c>
      <c r="Z7" s="7">
        <v>38.299999999999997</v>
      </c>
      <c r="AA7" s="7">
        <v>33.299999999999997</v>
      </c>
      <c r="AB7" s="7">
        <v>32.5</v>
      </c>
      <c r="AC7" s="7">
        <v>28.4</v>
      </c>
      <c r="AD7" s="7">
        <v>29</v>
      </c>
      <c r="AE7" s="7">
        <v>40.4</v>
      </c>
      <c r="AF7" s="7">
        <v>47.7</v>
      </c>
      <c r="AG7" s="2">
        <f>AVERAGE(B7:AF7)</f>
        <v>41.745161290322585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"/>
  <sheetViews>
    <sheetView workbookViewId="0">
      <selection activeCell="H27" sqref="H27"/>
    </sheetView>
  </sheetViews>
  <sheetFormatPr defaultRowHeight="15" x14ac:dyDescent="0.25"/>
  <cols>
    <col min="1" max="1" width="22" customWidth="1"/>
  </cols>
  <sheetData>
    <row r="2" spans="1:33" s="3" customFormat="1" x14ac:dyDescent="0.25">
      <c r="A2" s="4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8" t="s">
        <v>1</v>
      </c>
    </row>
    <row r="3" spans="1:33" x14ac:dyDescent="0.25">
      <c r="A3" s="5" t="s">
        <v>3</v>
      </c>
      <c r="B3" s="7">
        <v>0.2</v>
      </c>
      <c r="C3" s="7">
        <v>0.4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0.2</v>
      </c>
      <c r="O3" s="7">
        <v>20.8</v>
      </c>
      <c r="P3" s="7">
        <v>32.200000000000003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3</v>
      </c>
      <c r="W3" s="7">
        <v>0.2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6"/>
      <c r="AG3" s="2">
        <f>SUM(B3:AF3)</f>
        <v>57.000000000000007</v>
      </c>
    </row>
    <row r="4" spans="1:33" ht="15.75" x14ac:dyDescent="0.25">
      <c r="A4" s="5" t="s">
        <v>4</v>
      </c>
      <c r="B4" s="7">
        <v>21.7</v>
      </c>
      <c r="C4" s="7">
        <v>17.899999999999999</v>
      </c>
      <c r="D4" s="7">
        <v>15.9</v>
      </c>
      <c r="E4" s="7">
        <v>16.600000000000001</v>
      </c>
      <c r="F4" s="7">
        <v>18.8</v>
      </c>
      <c r="G4" s="7">
        <v>16.899999999999999</v>
      </c>
      <c r="H4" s="7">
        <v>14.9</v>
      </c>
      <c r="I4" s="7">
        <v>16.5</v>
      </c>
      <c r="J4" s="7">
        <v>19.600000000000001</v>
      </c>
      <c r="K4" s="7">
        <v>19.399999999999999</v>
      </c>
      <c r="L4" s="7">
        <v>16.8</v>
      </c>
      <c r="M4" s="7">
        <v>17.7</v>
      </c>
      <c r="N4" s="7">
        <v>17.7</v>
      </c>
      <c r="O4" s="7">
        <v>17.100000000000001</v>
      </c>
      <c r="P4" s="7">
        <v>14.5</v>
      </c>
      <c r="Q4" s="7">
        <v>14.1</v>
      </c>
      <c r="R4" s="7">
        <v>13.7</v>
      </c>
      <c r="S4" s="7">
        <v>17.2</v>
      </c>
      <c r="T4" s="7">
        <v>18.8</v>
      </c>
      <c r="U4" s="7">
        <v>19.600000000000001</v>
      </c>
      <c r="V4" s="7">
        <v>19</v>
      </c>
      <c r="W4" s="7">
        <v>14.1</v>
      </c>
      <c r="X4" s="7">
        <v>10.3</v>
      </c>
      <c r="Y4" s="7">
        <v>10</v>
      </c>
      <c r="Z4" s="7">
        <v>12.7</v>
      </c>
      <c r="AA4" s="7">
        <v>13.9</v>
      </c>
      <c r="AB4" s="7">
        <v>16.100000000000001</v>
      </c>
      <c r="AC4" s="7">
        <v>15</v>
      </c>
      <c r="AD4" s="7">
        <v>14.7</v>
      </c>
      <c r="AE4" s="7">
        <v>12.4</v>
      </c>
      <c r="AF4" s="6"/>
      <c r="AG4" s="2">
        <f>AVERAGE(B4:AF4)</f>
        <v>16.12</v>
      </c>
    </row>
    <row r="5" spans="1:33" ht="15.75" x14ac:dyDescent="0.25">
      <c r="A5" s="5" t="s">
        <v>5</v>
      </c>
      <c r="B5" s="7">
        <v>29.9</v>
      </c>
      <c r="C5" s="7">
        <v>24</v>
      </c>
      <c r="D5" s="7">
        <v>22</v>
      </c>
      <c r="E5" s="7">
        <v>24.4</v>
      </c>
      <c r="F5" s="7">
        <v>26.2</v>
      </c>
      <c r="G5" s="7">
        <v>23</v>
      </c>
      <c r="H5" s="7">
        <v>21.9</v>
      </c>
      <c r="I5" s="7">
        <v>26.4</v>
      </c>
      <c r="J5" s="7">
        <v>28.5</v>
      </c>
      <c r="K5" s="7">
        <v>26.6</v>
      </c>
      <c r="L5" s="7">
        <v>24.1</v>
      </c>
      <c r="M5" s="7">
        <v>25.2</v>
      </c>
      <c r="N5" s="7">
        <v>25.1</v>
      </c>
      <c r="O5" s="7">
        <v>24.3</v>
      </c>
      <c r="P5" s="7">
        <v>17.7</v>
      </c>
      <c r="Q5" s="7">
        <v>16.5</v>
      </c>
      <c r="R5" s="7">
        <v>19.600000000000001</v>
      </c>
      <c r="S5" s="7">
        <v>24.2</v>
      </c>
      <c r="T5" s="7">
        <v>24.9</v>
      </c>
      <c r="U5" s="7">
        <v>26.6</v>
      </c>
      <c r="V5" s="7">
        <v>24.5</v>
      </c>
      <c r="W5" s="7">
        <v>19.100000000000001</v>
      </c>
      <c r="X5" s="7">
        <v>15.3</v>
      </c>
      <c r="Y5" s="7">
        <v>15.5</v>
      </c>
      <c r="Z5" s="7">
        <v>19.100000000000001</v>
      </c>
      <c r="AA5" s="7">
        <v>22.1</v>
      </c>
      <c r="AB5" s="7">
        <v>24.2</v>
      </c>
      <c r="AC5" s="7">
        <v>22.6</v>
      </c>
      <c r="AD5" s="7">
        <v>20.5</v>
      </c>
      <c r="AE5" s="7">
        <v>17.8</v>
      </c>
      <c r="AF5" s="6"/>
      <c r="AG5" s="2">
        <f>AVERAGE(B5:AF5)</f>
        <v>22.72666666666667</v>
      </c>
    </row>
    <row r="6" spans="1:33" ht="15.75" x14ac:dyDescent="0.25">
      <c r="A6" s="5" t="s">
        <v>6</v>
      </c>
      <c r="B6" s="7">
        <v>18.399999999999999</v>
      </c>
      <c r="C6" s="7">
        <v>13.5</v>
      </c>
      <c r="D6" s="7">
        <v>9.1999999999999993</v>
      </c>
      <c r="E6" s="7">
        <v>9.1999999999999993</v>
      </c>
      <c r="F6" s="7">
        <v>11.1</v>
      </c>
      <c r="G6" s="7">
        <v>12</v>
      </c>
      <c r="H6" s="7">
        <v>8.5</v>
      </c>
      <c r="I6" s="7">
        <v>7.7</v>
      </c>
      <c r="J6" s="7">
        <v>11.7</v>
      </c>
      <c r="K6" s="7">
        <v>11.9</v>
      </c>
      <c r="L6" s="7">
        <v>10.9</v>
      </c>
      <c r="M6" s="7">
        <v>10.6</v>
      </c>
      <c r="N6" s="7">
        <v>11</v>
      </c>
      <c r="O6" s="7">
        <v>10.8</v>
      </c>
      <c r="P6" s="7">
        <v>13.3</v>
      </c>
      <c r="Q6" s="7">
        <v>12.6</v>
      </c>
      <c r="R6" s="7">
        <v>9.1</v>
      </c>
      <c r="S6" s="7">
        <v>8.1999999999999993</v>
      </c>
      <c r="T6" s="7">
        <v>13</v>
      </c>
      <c r="U6" s="7">
        <v>13.1</v>
      </c>
      <c r="V6" s="7">
        <v>14.8</v>
      </c>
      <c r="W6" s="7">
        <v>12.1</v>
      </c>
      <c r="X6" s="7">
        <v>8.9</v>
      </c>
      <c r="Y6" s="7">
        <v>4.5999999999999996</v>
      </c>
      <c r="Z6" s="7">
        <v>6.4</v>
      </c>
      <c r="AA6" s="7">
        <v>6.5</v>
      </c>
      <c r="AB6" s="7">
        <v>7.8</v>
      </c>
      <c r="AC6" s="7">
        <v>8.1</v>
      </c>
      <c r="AD6" s="7">
        <v>8.8000000000000007</v>
      </c>
      <c r="AE6" s="7">
        <v>10.7</v>
      </c>
      <c r="AF6" s="6"/>
      <c r="AG6" s="2">
        <f>AVERAGE(B6:AF6)</f>
        <v>10.483333333333336</v>
      </c>
    </row>
    <row r="7" spans="1:33" x14ac:dyDescent="0.25">
      <c r="A7" s="5" t="s">
        <v>2</v>
      </c>
      <c r="B7" s="7">
        <v>65.099999999999994</v>
      </c>
      <c r="C7" s="7">
        <v>55.6</v>
      </c>
      <c r="D7" s="7">
        <v>51.5</v>
      </c>
      <c r="E7" s="7">
        <v>51.4</v>
      </c>
      <c r="F7" s="7">
        <v>43.9</v>
      </c>
      <c r="G7" s="7">
        <v>50.1</v>
      </c>
      <c r="H7" s="7">
        <v>50.4</v>
      </c>
      <c r="I7" s="7">
        <v>38.799999999999997</v>
      </c>
      <c r="J7" s="7">
        <v>35.9</v>
      </c>
      <c r="K7" s="7">
        <v>45.7</v>
      </c>
      <c r="L7" s="7">
        <v>63.4</v>
      </c>
      <c r="M7" s="7">
        <v>53.6</v>
      </c>
      <c r="N7" s="7">
        <v>58.9</v>
      </c>
      <c r="O7" s="7">
        <v>73.599999999999994</v>
      </c>
      <c r="P7" s="7">
        <v>98.4</v>
      </c>
      <c r="Q7" s="7">
        <v>89.3</v>
      </c>
      <c r="R7" s="7">
        <v>73.599999999999994</v>
      </c>
      <c r="S7" s="7">
        <v>65</v>
      </c>
      <c r="T7" s="7">
        <v>65.5</v>
      </c>
      <c r="U7" s="7">
        <v>61.4</v>
      </c>
      <c r="V7" s="7">
        <v>62.7</v>
      </c>
      <c r="W7" s="7">
        <v>74.7</v>
      </c>
      <c r="X7" s="7">
        <v>74.900000000000006</v>
      </c>
      <c r="Y7" s="7">
        <v>64</v>
      </c>
      <c r="Z7" s="7">
        <v>62.7</v>
      </c>
      <c r="AA7" s="7">
        <v>65.099999999999994</v>
      </c>
      <c r="AB7" s="7">
        <v>56.4</v>
      </c>
      <c r="AC7" s="7">
        <v>66.900000000000006</v>
      </c>
      <c r="AD7" s="7">
        <v>63.4</v>
      </c>
      <c r="AE7" s="7">
        <v>56.5</v>
      </c>
      <c r="AF7" s="6"/>
      <c r="AG7" s="2">
        <f>AVERAGE(B7:AF7)</f>
        <v>61.280000000000008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0AF8D366B1E1F46A8D9D4DCA2481E13" ma:contentTypeVersion="0" ma:contentTypeDescription="Yeni belge oluşturun." ma:contentTypeScope="" ma:versionID="fda22111f77b8251664ceaa0a9a53a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F014F-E189-4605-BEB9-74C9651044B7}"/>
</file>

<file path=customXml/itemProps2.xml><?xml version="1.0" encoding="utf-8"?>
<ds:datastoreItem xmlns:ds="http://schemas.openxmlformats.org/officeDocument/2006/customXml" ds:itemID="{DBBE6F0C-075B-41DD-BE02-F25336E20CD7}"/>
</file>

<file path=customXml/itemProps3.xml><?xml version="1.0" encoding="utf-8"?>
<ds:datastoreItem xmlns:ds="http://schemas.openxmlformats.org/officeDocument/2006/customXml" ds:itemID="{1AD5B4E1-F9E4-4790-945C-122570E53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Ocak</vt:lpstr>
      <vt:lpstr>Subat</vt:lpstr>
      <vt:lpstr>Mart</vt:lpstr>
      <vt:lpstr>Nisan</vt:lpstr>
      <vt:lpstr>Mayıs</vt:lpstr>
      <vt:lpstr>Haziran</vt:lpstr>
      <vt:lpstr>Temmuz</vt:lpstr>
      <vt:lpstr>Agustos</vt:lpstr>
      <vt:lpstr>Eylul</vt:lpstr>
      <vt:lpstr>Ekim</vt:lpstr>
      <vt:lpstr>Kasım</vt:lpstr>
      <vt:lpstr>Aralık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Windows User</cp:lastModifiedBy>
  <dcterms:created xsi:type="dcterms:W3CDTF">2022-04-22T07:28:25Z</dcterms:created>
  <dcterms:modified xsi:type="dcterms:W3CDTF">2022-04-27T09:21:09Z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0x010100E0AF8D366B1E1F46A8D9D4DCA2481E13</vt:lpwstr>
  </property>
</Properties>
</file>